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kostromina\Downloads\"/>
    </mc:Choice>
  </mc:AlternateContent>
  <xr:revisionPtr revIDLastSave="0" documentId="13_ncr:1_{64E1DFE1-C2E8-42B7-889C-582346AD2C06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ФормКЗ_ПС110кВ Ключ за 21.12.22" sheetId="1" r:id="rId1"/>
    <sheet name="Форма ГВО_КЗФ за 21.12.2022 г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T93" i="1" l="1"/>
  <c r="GQ93" i="1"/>
  <c r="GL93" i="1"/>
  <c r="GI93" i="1"/>
  <c r="GD93" i="1"/>
  <c r="GA93" i="1"/>
  <c r="FV93" i="1"/>
  <c r="FS93" i="1"/>
  <c r="FN93" i="1"/>
  <c r="FK93" i="1"/>
  <c r="FF93" i="1"/>
  <c r="FC93" i="1"/>
  <c r="EX93" i="1"/>
  <c r="EU93" i="1"/>
  <c r="EP93" i="1"/>
  <c r="EM93" i="1"/>
  <c r="EH93" i="1"/>
  <c r="EE93" i="1"/>
  <c r="DZ93" i="1"/>
  <c r="DW93" i="1"/>
  <c r="DR93" i="1"/>
  <c r="DO93" i="1"/>
  <c r="DJ93" i="1"/>
  <c r="DG93" i="1"/>
  <c r="DB93" i="1"/>
  <c r="CY93" i="1"/>
  <c r="CT93" i="1"/>
  <c r="CQ93" i="1"/>
  <c r="CL93" i="1"/>
  <c r="CI93" i="1"/>
  <c r="CD93" i="1"/>
  <c r="CA93" i="1"/>
  <c r="BV93" i="1"/>
  <c r="BS93" i="1"/>
  <c r="BN93" i="1"/>
  <c r="BK93" i="1"/>
  <c r="BF93" i="1"/>
  <c r="BC93" i="1"/>
  <c r="AX93" i="1"/>
  <c r="AU93" i="1"/>
  <c r="AP93" i="1"/>
  <c r="AM93" i="1"/>
  <c r="AH93" i="1"/>
  <c r="AE93" i="1"/>
  <c r="Z93" i="1"/>
  <c r="W93" i="1"/>
  <c r="R93" i="1"/>
  <c r="O93" i="1"/>
  <c r="GT92" i="1"/>
  <c r="GQ92" i="1"/>
  <c r="GL92" i="1"/>
  <c r="GI92" i="1"/>
  <c r="GD92" i="1"/>
  <c r="GA92" i="1"/>
  <c r="FV92" i="1"/>
  <c r="FS92" i="1"/>
  <c r="FN92" i="1"/>
  <c r="FK92" i="1"/>
  <c r="FF92" i="1"/>
  <c r="FC92" i="1"/>
  <c r="EX92" i="1"/>
  <c r="EU92" i="1"/>
  <c r="EP92" i="1"/>
  <c r="EM92" i="1"/>
  <c r="EH92" i="1"/>
  <c r="EE92" i="1"/>
  <c r="DZ92" i="1"/>
  <c r="DW92" i="1"/>
  <c r="DR92" i="1"/>
  <c r="DO92" i="1"/>
  <c r="DJ92" i="1"/>
  <c r="DG92" i="1"/>
  <c r="DB92" i="1"/>
  <c r="CY92" i="1"/>
  <c r="CT92" i="1"/>
  <c r="CQ92" i="1"/>
  <c r="CL92" i="1"/>
  <c r="CI92" i="1"/>
  <c r="CD92" i="1"/>
  <c r="CA92" i="1"/>
  <c r="BV92" i="1"/>
  <c r="BS92" i="1"/>
  <c r="BN92" i="1"/>
  <c r="BK92" i="1"/>
  <c r="BF92" i="1"/>
  <c r="BC92" i="1"/>
  <c r="AX92" i="1"/>
  <c r="AU92" i="1"/>
  <c r="AP92" i="1"/>
  <c r="AM92" i="1"/>
  <c r="AH92" i="1"/>
  <c r="AE92" i="1"/>
  <c r="Z92" i="1"/>
  <c r="W92" i="1"/>
  <c r="R92" i="1"/>
  <c r="O92" i="1"/>
  <c r="GT65" i="1"/>
  <c r="GQ65" i="1"/>
  <c r="GL65" i="1"/>
  <c r="GI65" i="1"/>
  <c r="GD65" i="1"/>
  <c r="GA65" i="1"/>
  <c r="FV65" i="1"/>
  <c r="FS65" i="1"/>
  <c r="FN65" i="1"/>
  <c r="FK65" i="1"/>
  <c r="FF65" i="1"/>
  <c r="FC65" i="1"/>
  <c r="EX65" i="1"/>
  <c r="EU65" i="1"/>
  <c r="EP65" i="1"/>
  <c r="EM65" i="1"/>
  <c r="EH65" i="1"/>
  <c r="EE65" i="1"/>
  <c r="DZ65" i="1"/>
  <c r="DW65" i="1"/>
  <c r="DR65" i="1"/>
  <c r="DO65" i="1"/>
  <c r="DJ65" i="1"/>
  <c r="DG65" i="1"/>
  <c r="DB65" i="1"/>
  <c r="CY65" i="1"/>
  <c r="CT65" i="1"/>
  <c r="CQ65" i="1"/>
  <c r="CL65" i="1"/>
  <c r="CI65" i="1"/>
  <c r="CD65" i="1"/>
  <c r="CA65" i="1"/>
  <c r="BV65" i="1"/>
  <c r="BS65" i="1"/>
  <c r="BN65" i="1"/>
  <c r="BK65" i="1"/>
  <c r="BF65" i="1"/>
  <c r="BC65" i="1"/>
  <c r="AX65" i="1"/>
  <c r="AU65" i="1"/>
  <c r="AP65" i="1"/>
  <c r="AM65" i="1"/>
  <c r="AH65" i="1"/>
  <c r="AE65" i="1"/>
  <c r="Z65" i="1"/>
  <c r="W65" i="1"/>
  <c r="R65" i="1"/>
  <c r="O65" i="1"/>
  <c r="GT35" i="1"/>
  <c r="GQ35" i="1"/>
  <c r="GL35" i="1"/>
  <c r="GI35" i="1"/>
  <c r="GD35" i="1"/>
  <c r="GA35" i="1"/>
  <c r="FV35" i="1"/>
  <c r="FS35" i="1"/>
  <c r="FN35" i="1"/>
  <c r="FK35" i="1"/>
  <c r="FF35" i="1"/>
  <c r="FC35" i="1"/>
  <c r="EX35" i="1"/>
  <c r="EU35" i="1"/>
  <c r="EP35" i="1"/>
  <c r="EM35" i="1"/>
  <c r="EH35" i="1"/>
  <c r="EE35" i="1"/>
  <c r="DZ35" i="1"/>
  <c r="DW35" i="1"/>
  <c r="DR35" i="1"/>
  <c r="DO35" i="1"/>
  <c r="DJ35" i="1"/>
  <c r="DG35" i="1"/>
  <c r="DB35" i="1"/>
  <c r="CY35" i="1"/>
  <c r="CT35" i="1"/>
  <c r="CQ35" i="1"/>
  <c r="CL35" i="1"/>
  <c r="CI35" i="1"/>
  <c r="CD35" i="1"/>
  <c r="CA35" i="1"/>
  <c r="BV35" i="1"/>
  <c r="BS35" i="1"/>
  <c r="BN35" i="1"/>
  <c r="BK35" i="1"/>
  <c r="BF35" i="1"/>
  <c r="BC35" i="1"/>
  <c r="AX35" i="1"/>
  <c r="AU35" i="1"/>
  <c r="AP35" i="1"/>
  <c r="AM35" i="1"/>
  <c r="AH35" i="1"/>
  <c r="AE35" i="1"/>
  <c r="Z35" i="1"/>
  <c r="W35" i="1"/>
  <c r="R35" i="1"/>
  <c r="O35" i="1"/>
  <c r="GT34" i="1"/>
  <c r="GQ34" i="1"/>
  <c r="GL34" i="1"/>
  <c r="GI34" i="1"/>
  <c r="GD34" i="1"/>
  <c r="GA34" i="1"/>
  <c r="FV34" i="1"/>
  <c r="FS34" i="1"/>
  <c r="FN34" i="1"/>
  <c r="FK34" i="1"/>
  <c r="FF34" i="1"/>
  <c r="FC34" i="1"/>
  <c r="EX34" i="1"/>
  <c r="EU34" i="1"/>
  <c r="EP34" i="1"/>
  <c r="EM34" i="1"/>
  <c r="EH34" i="1"/>
  <c r="EE34" i="1"/>
  <c r="DZ34" i="1"/>
  <c r="DW34" i="1"/>
  <c r="DR34" i="1"/>
  <c r="DO34" i="1"/>
  <c r="DJ34" i="1"/>
  <c r="DG34" i="1"/>
  <c r="DB34" i="1"/>
  <c r="CY34" i="1"/>
  <c r="CT34" i="1"/>
  <c r="CQ34" i="1"/>
  <c r="CL34" i="1"/>
  <c r="CI34" i="1"/>
  <c r="CD34" i="1"/>
  <c r="CA34" i="1"/>
  <c r="BV34" i="1"/>
  <c r="BS34" i="1"/>
  <c r="BN34" i="1"/>
  <c r="BK34" i="1"/>
  <c r="BF34" i="1"/>
  <c r="BC34" i="1"/>
  <c r="AX34" i="1"/>
  <c r="AU34" i="1"/>
  <c r="AP34" i="1"/>
  <c r="AM34" i="1"/>
  <c r="AH34" i="1"/>
  <c r="AE34" i="1"/>
  <c r="Z34" i="1"/>
  <c r="W34" i="1"/>
  <c r="R34" i="1"/>
  <c r="O34" i="1"/>
  <c r="GT18" i="1"/>
  <c r="GT20" i="1" s="1"/>
  <c r="GO18" i="1"/>
  <c r="GO20" i="1" s="1"/>
  <c r="GL18" i="1"/>
  <c r="GL20" i="1" s="1"/>
  <c r="GG18" i="1"/>
  <c r="GG20" i="1" s="1"/>
  <c r="GD18" i="1"/>
  <c r="GD20" i="1" s="1"/>
  <c r="FY18" i="1"/>
  <c r="FY20" i="1" s="1"/>
  <c r="FV18" i="1"/>
  <c r="FV20" i="1" s="1"/>
  <c r="FQ18" i="1"/>
  <c r="FQ20" i="1" s="1"/>
  <c r="FN18" i="1"/>
  <c r="FN20" i="1" s="1"/>
  <c r="FI18" i="1"/>
  <c r="FI20" i="1" s="1"/>
  <c r="FF18" i="1"/>
  <c r="FF20" i="1" s="1"/>
  <c r="FA18" i="1"/>
  <c r="FA20" i="1" s="1"/>
  <c r="EX18" i="1"/>
  <c r="EX20" i="1" s="1"/>
  <c r="ES18" i="1"/>
  <c r="ES20" i="1" s="1"/>
  <c r="EP18" i="1"/>
  <c r="EP20" i="1" s="1"/>
  <c r="EK18" i="1"/>
  <c r="EK20" i="1" s="1"/>
  <c r="EH18" i="1"/>
  <c r="EH20" i="1" s="1"/>
  <c r="EC18" i="1"/>
  <c r="EC20" i="1" s="1"/>
  <c r="DZ18" i="1"/>
  <c r="DZ20" i="1" s="1"/>
  <c r="DU18" i="1"/>
  <c r="DU20" i="1" s="1"/>
  <c r="DR18" i="1"/>
  <c r="DR20" i="1" s="1"/>
  <c r="DM18" i="1"/>
  <c r="DM20" i="1" s="1"/>
  <c r="DJ18" i="1"/>
  <c r="DJ20" i="1" s="1"/>
  <c r="DE18" i="1"/>
  <c r="DE20" i="1" s="1"/>
  <c r="DB18" i="1"/>
  <c r="DB20" i="1" s="1"/>
  <c r="CW18" i="1"/>
  <c r="CW20" i="1" s="1"/>
  <c r="CT18" i="1"/>
  <c r="CT20" i="1" s="1"/>
  <c r="CO18" i="1"/>
  <c r="CO20" i="1" s="1"/>
  <c r="CL18" i="1"/>
  <c r="CL20" i="1" s="1"/>
  <c r="CG18" i="1"/>
  <c r="CG20" i="1" s="1"/>
  <c r="CD18" i="1"/>
  <c r="CD20" i="1" s="1"/>
  <c r="BY18" i="1"/>
  <c r="BY20" i="1" s="1"/>
  <c r="BV18" i="1"/>
  <c r="BV20" i="1" s="1"/>
  <c r="BQ18" i="1"/>
  <c r="BQ20" i="1" s="1"/>
  <c r="BN18" i="1"/>
  <c r="BN20" i="1" s="1"/>
  <c r="BI18" i="1"/>
  <c r="BI20" i="1" s="1"/>
  <c r="BF18" i="1"/>
  <c r="BF20" i="1" s="1"/>
  <c r="BA18" i="1"/>
  <c r="BA20" i="1" s="1"/>
  <c r="AX18" i="1"/>
  <c r="AX20" i="1" s="1"/>
  <c r="AS18" i="1"/>
  <c r="AS20" i="1" s="1"/>
  <c r="AP18" i="1"/>
  <c r="AP20" i="1" s="1"/>
  <c r="AK18" i="1"/>
  <c r="AK20" i="1" s="1"/>
  <c r="AH18" i="1"/>
  <c r="AH20" i="1" s="1"/>
  <c r="AC18" i="1"/>
  <c r="AC20" i="1" s="1"/>
  <c r="Z18" i="1"/>
  <c r="Z20" i="1" s="1"/>
  <c r="U18" i="1"/>
  <c r="U20" i="1" s="1"/>
  <c r="R18" i="1"/>
  <c r="R20" i="1" s="1"/>
  <c r="M18" i="1"/>
  <c r="M20" i="1" s="1"/>
  <c r="GT17" i="1"/>
  <c r="GT19" i="1" s="1"/>
  <c r="GT21" i="1" s="1"/>
  <c r="GO17" i="1"/>
  <c r="GO19" i="1" s="1"/>
  <c r="GO21" i="1" s="1"/>
  <c r="GL17" i="1"/>
  <c r="GL19" i="1" s="1"/>
  <c r="GL21" i="1" s="1"/>
  <c r="GG17" i="1"/>
  <c r="GG19" i="1" s="1"/>
  <c r="GG21" i="1" s="1"/>
  <c r="GD17" i="1"/>
  <c r="GD19" i="1" s="1"/>
  <c r="GD21" i="1" s="1"/>
  <c r="FY17" i="1"/>
  <c r="FY19" i="1" s="1"/>
  <c r="FY21" i="1" s="1"/>
  <c r="FV17" i="1"/>
  <c r="FV19" i="1" s="1"/>
  <c r="FQ17" i="1"/>
  <c r="FQ19" i="1" s="1"/>
  <c r="FQ21" i="1" s="1"/>
  <c r="FN17" i="1"/>
  <c r="FN19" i="1" s="1"/>
  <c r="FN21" i="1" s="1"/>
  <c r="FI17" i="1"/>
  <c r="FI19" i="1" s="1"/>
  <c r="FI21" i="1" s="1"/>
  <c r="FF17" i="1"/>
  <c r="FF19" i="1" s="1"/>
  <c r="FA17" i="1"/>
  <c r="FA19" i="1" s="1"/>
  <c r="FA21" i="1" s="1"/>
  <c r="EX17" i="1"/>
  <c r="EX19" i="1" s="1"/>
  <c r="EX21" i="1" s="1"/>
  <c r="ES17" i="1"/>
  <c r="ES19" i="1" s="1"/>
  <c r="ES21" i="1" s="1"/>
  <c r="EP17" i="1"/>
  <c r="EP19" i="1" s="1"/>
  <c r="EP21" i="1" s="1"/>
  <c r="EK17" i="1"/>
  <c r="EK19" i="1" s="1"/>
  <c r="EK21" i="1" s="1"/>
  <c r="EH17" i="1"/>
  <c r="EH19" i="1" s="1"/>
  <c r="EH21" i="1" s="1"/>
  <c r="EC17" i="1"/>
  <c r="EC19" i="1" s="1"/>
  <c r="EC21" i="1" s="1"/>
  <c r="DZ17" i="1"/>
  <c r="DZ19" i="1" s="1"/>
  <c r="DZ21" i="1" s="1"/>
  <c r="DU17" i="1"/>
  <c r="DU19" i="1" s="1"/>
  <c r="DU21" i="1" s="1"/>
  <c r="DR17" i="1"/>
  <c r="DR19" i="1" s="1"/>
  <c r="DR21" i="1" s="1"/>
  <c r="DM17" i="1"/>
  <c r="DM19" i="1" s="1"/>
  <c r="DM21" i="1" s="1"/>
  <c r="DJ17" i="1"/>
  <c r="DJ19" i="1" s="1"/>
  <c r="DJ21" i="1" s="1"/>
  <c r="DE17" i="1"/>
  <c r="DE19" i="1" s="1"/>
  <c r="DE21" i="1" s="1"/>
  <c r="DB17" i="1"/>
  <c r="DB19" i="1" s="1"/>
  <c r="DB21" i="1" s="1"/>
  <c r="CW17" i="1"/>
  <c r="CW19" i="1" s="1"/>
  <c r="CT17" i="1"/>
  <c r="CT19" i="1" s="1"/>
  <c r="CT21" i="1" s="1"/>
  <c r="CO17" i="1"/>
  <c r="CO19" i="1" s="1"/>
  <c r="CO21" i="1" s="1"/>
  <c r="CL17" i="1"/>
  <c r="CL19" i="1" s="1"/>
  <c r="CG17" i="1"/>
  <c r="CG19" i="1" s="1"/>
  <c r="CG21" i="1" s="1"/>
  <c r="CD17" i="1"/>
  <c r="CD19" i="1" s="1"/>
  <c r="CD21" i="1" s="1"/>
  <c r="BY17" i="1"/>
  <c r="BY19" i="1" s="1"/>
  <c r="BY21" i="1" s="1"/>
  <c r="BV17" i="1"/>
  <c r="BV19" i="1" s="1"/>
  <c r="BV21" i="1" s="1"/>
  <c r="BQ17" i="1"/>
  <c r="BQ19" i="1" s="1"/>
  <c r="BQ21" i="1" s="1"/>
  <c r="BN17" i="1"/>
  <c r="BN19" i="1" s="1"/>
  <c r="BN21" i="1" s="1"/>
  <c r="BI17" i="1"/>
  <c r="BI19" i="1" s="1"/>
  <c r="BI21" i="1" s="1"/>
  <c r="BF17" i="1"/>
  <c r="BF19" i="1" s="1"/>
  <c r="BF21" i="1" s="1"/>
  <c r="BA17" i="1"/>
  <c r="BA19" i="1" s="1"/>
  <c r="BA21" i="1" s="1"/>
  <c r="AX17" i="1"/>
  <c r="AX19" i="1" s="1"/>
  <c r="AX21" i="1" s="1"/>
  <c r="AS17" i="1"/>
  <c r="AS19" i="1" s="1"/>
  <c r="AS21" i="1" s="1"/>
  <c r="AP17" i="1"/>
  <c r="AP19" i="1" s="1"/>
  <c r="AP21" i="1" s="1"/>
  <c r="AK17" i="1"/>
  <c r="AK19" i="1" s="1"/>
  <c r="AK21" i="1" s="1"/>
  <c r="AH17" i="1"/>
  <c r="AH19" i="1" s="1"/>
  <c r="AH21" i="1" s="1"/>
  <c r="AC17" i="1"/>
  <c r="AC19" i="1" s="1"/>
  <c r="AC21" i="1" s="1"/>
  <c r="Z17" i="1"/>
  <c r="Z19" i="1" s="1"/>
  <c r="Z21" i="1" s="1"/>
  <c r="U17" i="1"/>
  <c r="U19" i="1" s="1"/>
  <c r="U21" i="1" s="1"/>
  <c r="R17" i="1"/>
  <c r="R19" i="1" s="1"/>
  <c r="R21" i="1" s="1"/>
  <c r="M17" i="1"/>
  <c r="M19" i="1" s="1"/>
  <c r="M21" i="1" s="1"/>
  <c r="GS16" i="1"/>
  <c r="GQ16" i="1"/>
  <c r="GO16" i="1"/>
  <c r="GK16" i="1"/>
  <c r="GI16" i="1"/>
  <c r="GG16" i="1"/>
  <c r="GC16" i="1"/>
  <c r="GA16" i="1"/>
  <c r="FY16" i="1"/>
  <c r="FU16" i="1"/>
  <c r="FS16" i="1"/>
  <c r="FQ16" i="1"/>
  <c r="FM16" i="1"/>
  <c r="FK16" i="1"/>
  <c r="FI16" i="1"/>
  <c r="FE16" i="1"/>
  <c r="FC16" i="1"/>
  <c r="FA16" i="1"/>
  <c r="EW16" i="1"/>
  <c r="EU16" i="1"/>
  <c r="ES16" i="1"/>
  <c r="EO16" i="1"/>
  <c r="EM16" i="1"/>
  <c r="EK16" i="1"/>
  <c r="EG16" i="1"/>
  <c r="EE16" i="1"/>
  <c r="EC16" i="1"/>
  <c r="DY16" i="1"/>
  <c r="DW16" i="1"/>
  <c r="DU16" i="1"/>
  <c r="DQ16" i="1"/>
  <c r="DO16" i="1"/>
  <c r="DM16" i="1"/>
  <c r="DI16" i="1"/>
  <c r="DG16" i="1"/>
  <c r="DE16" i="1"/>
  <c r="DA16" i="1"/>
  <c r="CY16" i="1"/>
  <c r="CW16" i="1"/>
  <c r="CS16" i="1"/>
  <c r="CQ16" i="1"/>
  <c r="CO16" i="1"/>
  <c r="CK16" i="1"/>
  <c r="CI16" i="1"/>
  <c r="CG16" i="1"/>
  <c r="CC16" i="1"/>
  <c r="CA16" i="1"/>
  <c r="BY16" i="1"/>
  <c r="BU16" i="1"/>
  <c r="BS16" i="1"/>
  <c r="BQ16" i="1"/>
  <c r="BM16" i="1"/>
  <c r="BK16" i="1"/>
  <c r="BI16" i="1"/>
  <c r="BE16" i="1"/>
  <c r="BC16" i="1"/>
  <c r="BA16" i="1"/>
  <c r="AW16" i="1"/>
  <c r="AU16" i="1"/>
  <c r="AS16" i="1"/>
  <c r="AO16" i="1"/>
  <c r="AM16" i="1"/>
  <c r="AK16" i="1"/>
  <c r="AG16" i="1"/>
  <c r="AE16" i="1"/>
  <c r="AC16" i="1"/>
  <c r="Y16" i="1"/>
  <c r="W16" i="1"/>
  <c r="U16" i="1"/>
  <c r="Q16" i="1"/>
  <c r="O16" i="1"/>
  <c r="M16" i="1"/>
  <c r="GS15" i="1"/>
  <c r="GQ15" i="1"/>
  <c r="GO15" i="1"/>
  <c r="GK15" i="1"/>
  <c r="GI15" i="1"/>
  <c r="GG15" i="1"/>
  <c r="GC15" i="1"/>
  <c r="GA15" i="1"/>
  <c r="FY15" i="1"/>
  <c r="FU15" i="1"/>
  <c r="FS15" i="1"/>
  <c r="FQ15" i="1"/>
  <c r="FM15" i="1"/>
  <c r="FK15" i="1"/>
  <c r="FI15" i="1"/>
  <c r="FE15" i="1"/>
  <c r="FC15" i="1"/>
  <c r="FA15" i="1"/>
  <c r="EW15" i="1"/>
  <c r="EU15" i="1"/>
  <c r="ES15" i="1"/>
  <c r="EO15" i="1"/>
  <c r="EM15" i="1"/>
  <c r="EK15" i="1"/>
  <c r="EG15" i="1"/>
  <c r="EE15" i="1"/>
  <c r="EC15" i="1"/>
  <c r="DY15" i="1"/>
  <c r="DW15" i="1"/>
  <c r="DU15" i="1"/>
  <c r="DQ15" i="1"/>
  <c r="DO15" i="1"/>
  <c r="DM15" i="1"/>
  <c r="DI15" i="1"/>
  <c r="DG15" i="1"/>
  <c r="DE15" i="1"/>
  <c r="DA15" i="1"/>
  <c r="CY15" i="1"/>
  <c r="CW15" i="1"/>
  <c r="CS15" i="1"/>
  <c r="CQ15" i="1"/>
  <c r="CO15" i="1"/>
  <c r="CK15" i="1"/>
  <c r="CI15" i="1"/>
  <c r="CG15" i="1"/>
  <c r="CC15" i="1"/>
  <c r="CA15" i="1"/>
  <c r="BY15" i="1"/>
  <c r="BU15" i="1"/>
  <c r="BS15" i="1"/>
  <c r="BQ15" i="1"/>
  <c r="BM15" i="1"/>
  <c r="BK15" i="1"/>
  <c r="BI15" i="1"/>
  <c r="BE15" i="1"/>
  <c r="BC15" i="1"/>
  <c r="BA15" i="1"/>
  <c r="AW15" i="1"/>
  <c r="AU15" i="1"/>
  <c r="AS15" i="1"/>
  <c r="AO15" i="1"/>
  <c r="AM15" i="1"/>
  <c r="AK15" i="1"/>
  <c r="AG15" i="1"/>
  <c r="AE15" i="1"/>
  <c r="AC15" i="1"/>
  <c r="Y15" i="1"/>
  <c r="W15" i="1"/>
  <c r="U15" i="1"/>
  <c r="Q15" i="1"/>
  <c r="O15" i="1"/>
  <c r="M15" i="1"/>
  <c r="GS14" i="1"/>
  <c r="GQ14" i="1"/>
  <c r="GO14" i="1"/>
  <c r="GK14" i="1"/>
  <c r="GI14" i="1"/>
  <c r="GG14" i="1"/>
  <c r="GC14" i="1"/>
  <c r="GA14" i="1"/>
  <c r="FY14" i="1"/>
  <c r="FU14" i="1"/>
  <c r="FS14" i="1"/>
  <c r="FQ14" i="1"/>
  <c r="FM14" i="1"/>
  <c r="FK14" i="1"/>
  <c r="FI14" i="1"/>
  <c r="FE14" i="1"/>
  <c r="FC14" i="1"/>
  <c r="FA14" i="1"/>
  <c r="EW14" i="1"/>
  <c r="EU14" i="1"/>
  <c r="ES14" i="1"/>
  <c r="EO14" i="1"/>
  <c r="EM14" i="1"/>
  <c r="EK14" i="1"/>
  <c r="EG14" i="1"/>
  <c r="EE14" i="1"/>
  <c r="EC14" i="1"/>
  <c r="DY14" i="1"/>
  <c r="DW14" i="1"/>
  <c r="DU14" i="1"/>
  <c r="DQ14" i="1"/>
  <c r="DO14" i="1"/>
  <c r="DM14" i="1"/>
  <c r="DI14" i="1"/>
  <c r="DG14" i="1"/>
  <c r="DE14" i="1"/>
  <c r="DA14" i="1"/>
  <c r="CY14" i="1"/>
  <c r="CW14" i="1"/>
  <c r="CS14" i="1"/>
  <c r="CQ14" i="1"/>
  <c r="CO14" i="1"/>
  <c r="CK14" i="1"/>
  <c r="CI14" i="1"/>
  <c r="CG14" i="1"/>
  <c r="CC14" i="1"/>
  <c r="CA14" i="1"/>
  <c r="BY14" i="1"/>
  <c r="BU14" i="1"/>
  <c r="BS14" i="1"/>
  <c r="BQ14" i="1"/>
  <c r="BM14" i="1"/>
  <c r="BK14" i="1"/>
  <c r="BI14" i="1"/>
  <c r="BE14" i="1"/>
  <c r="BC14" i="1"/>
  <c r="BA14" i="1"/>
  <c r="AW14" i="1"/>
  <c r="AU14" i="1"/>
  <c r="AS14" i="1"/>
  <c r="AO14" i="1"/>
  <c r="AM14" i="1"/>
  <c r="AK14" i="1"/>
  <c r="AG14" i="1"/>
  <c r="AE14" i="1"/>
  <c r="AC14" i="1"/>
  <c r="Y14" i="1"/>
  <c r="W14" i="1"/>
  <c r="U14" i="1"/>
  <c r="Q14" i="1"/>
  <c r="O14" i="1"/>
  <c r="M14" i="1"/>
  <c r="CL21" i="1" l="1"/>
  <c r="FF21" i="1"/>
  <c r="FV21" i="1"/>
  <c r="CW21" i="1"/>
</calcChain>
</file>

<file path=xl/sharedStrings.xml><?xml version="1.0" encoding="utf-8"?>
<sst xmlns="http://schemas.openxmlformats.org/spreadsheetml/2006/main" count="472" uniqueCount="147">
  <si>
    <t>Контрольные замеры по ПС 110/35/6 кВ Ключи</t>
  </si>
  <si>
    <t>Дата: 21.12.2022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</si>
  <si>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</si>
  <si>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</si>
  <si>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</si>
  <si>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</si>
  <si>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</si>
  <si>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</si>
  <si>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</si>
  <si>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</si>
  <si>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</si>
  <si>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</si>
  <si>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</si>
  <si>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</si>
  <si>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</si>
  <si>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Т1</t>
  </si>
  <si>
    <t>&lt;нет&gt;</t>
  </si>
  <si>
    <t>1С</t>
  </si>
  <si>
    <t>Положение РПН (ПБВ) / ВДТ:</t>
  </si>
  <si>
    <t>Т2</t>
  </si>
  <si>
    <t>2С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</si>
  <si>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</si>
  <si>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</si>
  <si>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</si>
  <si>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</si>
  <si>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</si>
  <si>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</si>
  <si>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№1</t>
  </si>
  <si>
    <t>+ j</t>
  </si>
  <si>
    <t>№2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</si>
  <si>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</si>
  <si>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</si>
  <si>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</si>
  <si>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</si>
  <si>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</si>
  <si>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</si>
  <si>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Т№2 - СН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</si>
  <si>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</si>
  <si>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</si>
  <si>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</si>
  <si>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</si>
  <si>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</si>
  <si>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</si>
  <si>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</si>
  <si>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</si>
  <si>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</si>
  <si>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35 кВ</t>
  </si>
  <si>
    <t>В 35 кВ Т1</t>
  </si>
  <si>
    <t>В 35 кВ Т2</t>
  </si>
  <si>
    <t>В-35 кВ БИЗ</t>
  </si>
  <si>
    <t>Небаланс по шине 1С 35 кВ</t>
  </si>
  <si>
    <t>Небаланс по шинам 35 кВ</t>
  </si>
  <si>
    <t>1С 6 кВ</t>
  </si>
  <si>
    <t>В 6кВ Т1 (яч.10А)</t>
  </si>
  <si>
    <t>СВ 6 кВ (яч.23)</t>
  </si>
  <si>
    <t>Резерв (яч.1А)</t>
  </si>
  <si>
    <t>РУ-15 Ввод 1 (яч.2А)</t>
  </si>
  <si>
    <t>Посёлок 3 (яч.4А)</t>
  </si>
  <si>
    <t>Резерв (яч.12)</t>
  </si>
  <si>
    <t>Посёлок 2 (яч.15)</t>
  </si>
  <si>
    <t>ПС 1, Т-1 (яч.16)</t>
  </si>
  <si>
    <t>Резерв (яч.17)</t>
  </si>
  <si>
    <t>ПС 13, Т-1 (яч.18)</t>
  </si>
  <si>
    <t>Гидроузел 1 (яч.19)</t>
  </si>
  <si>
    <t>БСК-1 (яч.20)</t>
  </si>
  <si>
    <t>Резерв (яч.21)</t>
  </si>
  <si>
    <t>Резерв (яч.22)</t>
  </si>
  <si>
    <t>Резерв (яч.1)</t>
  </si>
  <si>
    <t>Резерв (яч.2)</t>
  </si>
  <si>
    <t>Резерв (яч.3)</t>
  </si>
  <si>
    <t>Скважина 1 (яч.4)</t>
  </si>
  <si>
    <t>ПС 14, Т-1 (яч.5)</t>
  </si>
  <si>
    <t>ПС 3, Т-1 (яч.6)</t>
  </si>
  <si>
    <t>Резерв (яч.7)</t>
  </si>
  <si>
    <t>ПС 1, Т-2 (яч.8)</t>
  </si>
  <si>
    <t>ПС 9 (яч.9)</t>
  </si>
  <si>
    <t>РУ 12 Ввод 1 (яч.10)</t>
  </si>
  <si>
    <t>Стройбаза ТП-20 (яч.11)</t>
  </si>
  <si>
    <t>Резерв (яч.5А)</t>
  </si>
  <si>
    <t>Резерв (яч.6А)</t>
  </si>
  <si>
    <t>РУ 16 Ввод 1 (яч.7А)</t>
  </si>
  <si>
    <t>Небаланс по шине 1С 6 кВ</t>
  </si>
  <si>
    <t>2С 6 кВ</t>
  </si>
  <si>
    <t>В 6кВ Т2 (яч.53)</t>
  </si>
  <si>
    <t>СВ 6 кВ (яч.24)</t>
  </si>
  <si>
    <t>БСК-2 (яч.25)</t>
  </si>
  <si>
    <t>ПС 1, Т-3 (яч.26)</t>
  </si>
  <si>
    <t>Эл. печь 2 (яч.27)</t>
  </si>
  <si>
    <t>Эл. печь 1 (яч.28)</t>
  </si>
  <si>
    <t>Посёлок 1 (яч.29)</t>
  </si>
  <si>
    <t>Резерв (яч.30)</t>
  </si>
  <si>
    <t>РУ 12 Ввод 2 (яч.31)</t>
  </si>
  <si>
    <t>ПС 3, Т-2 (яч.32)</t>
  </si>
  <si>
    <t>Резерв (яч.48)</t>
  </si>
  <si>
    <t>Резерв (яч.49)</t>
  </si>
  <si>
    <t>Посёлок 4 (яч.50)</t>
  </si>
  <si>
    <t>Скважина 2 (яч.51)</t>
  </si>
  <si>
    <t>РУ 15 Ввод 2 (яч.43)</t>
  </si>
  <si>
    <t>Посёлок 5 (яч.45)</t>
  </si>
  <si>
    <t>Резерв (яч.46)</t>
  </si>
  <si>
    <t>РУ 16 Ввод 2 (яч.47)</t>
  </si>
  <si>
    <t>ПС 7 (яч.34)</t>
  </si>
  <si>
    <t>Гидроузел 2 (яч.35)</t>
  </si>
  <si>
    <t>ПС 14, Т-2 (яч.36)</t>
  </si>
  <si>
    <t>Резерв (яч.37)</t>
  </si>
  <si>
    <t>Ключи (яч.38)</t>
  </si>
  <si>
    <t>ПС 13, Т-2 (яч.39)</t>
  </si>
  <si>
    <t>Резерв (яч.40)</t>
  </si>
  <si>
    <t>Небаланс по шине 2С 6 кВ</t>
  </si>
  <si>
    <t>Небаланс по шинам 6 кВ</t>
  </si>
  <si>
    <t>Замер провёл:</t>
  </si>
  <si>
    <t>Результаты замера внеочередного замера нагрузок потребителей, включенных в График временного отключения потребления на 2022/2023 гг. по филиалу ОАО «МРСК Урала» - «Свердловэнерго» в операционной зоне Филиала АО «СО ЕЭС» Свердловское РДУ на территории Свердловской области</t>
  </si>
  <si>
    <t xml:space="preserve">Наименование подстанции </t>
  </si>
  <si>
    <t>Наименование присоединения</t>
  </si>
  <si>
    <t>Час замера</t>
  </si>
  <si>
    <t>Нагрузка, МВт</t>
  </si>
  <si>
    <t>110/35/6</t>
  </si>
  <si>
    <t>Ключи</t>
  </si>
  <si>
    <t>яч.9</t>
  </si>
  <si>
    <t>ПС 9</t>
  </si>
  <si>
    <t>яч.38</t>
  </si>
  <si>
    <t>яч.29</t>
  </si>
  <si>
    <t>Поселок 1</t>
  </si>
  <si>
    <t>яч.15</t>
  </si>
  <si>
    <t>Поселок 2</t>
  </si>
  <si>
    <t>яч.4А</t>
  </si>
  <si>
    <t>Поселок 3</t>
  </si>
  <si>
    <t>яч.50</t>
  </si>
  <si>
    <t>Поселок 4</t>
  </si>
  <si>
    <t>яч.4</t>
  </si>
  <si>
    <t>Скважина 1</t>
  </si>
  <si>
    <t>яч.51</t>
  </si>
  <si>
    <t>Скважина 2</t>
  </si>
  <si>
    <t>РУ 6 кВ РУ-12 1С 6 кВ</t>
  </si>
  <si>
    <t>яч.1</t>
  </si>
  <si>
    <t>РУ-12, ПС 10, Т-1 с контролем отключенной нагрузки на ПС 110 кВ Ключи (яч.10)</t>
  </si>
  <si>
    <t>яч.3</t>
  </si>
  <si>
    <t>РУ-12, эл.печь №5 с контролем отключенной нагрузки на ПС 110 кВ Ключи (яч.10)</t>
  </si>
  <si>
    <r>
      <rPr>
        <b/>
        <sz val="12"/>
        <rFont val="Times New Roman"/>
        <family val="1"/>
        <charset val="204"/>
      </rPr>
      <t xml:space="preserve">РУ 6 кВ РУ-12 2С 6 кВ
</t>
    </r>
    <r>
      <rPr>
        <sz val="12"/>
        <rFont val="Times New Roman"/>
        <family val="1"/>
        <charset val="204"/>
      </rPr>
      <t/>
    </r>
  </si>
  <si>
    <t>яч.16</t>
  </si>
  <si>
    <t>РУ-12, ПС 1, Т-2 с контролем отключенной нагрузки на ПС 110 кВ Ключи (яч.31)</t>
  </si>
  <si>
    <t>яч.25</t>
  </si>
  <si>
    <t>РУ-12, ПС 11, Т-2 с контролем отключенной нагрузки на ПС 110 кВ Ключи (яч.31)</t>
  </si>
  <si>
    <t>яч.22</t>
  </si>
  <si>
    <t>РУ-12, ПС 12Б, Т-2 с контролем отключенной нагрузки на ПС 110 кВ Ключи (яч.31)</t>
  </si>
  <si>
    <t>яч.24</t>
  </si>
  <si>
    <t>РУ-12, эл.печь №4 с контролем отключенной нагрузки на ПС 110 кВ Ключи (яч.31)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</si>
</sst>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h:mm;@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969696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164" fontId="1" fillId="0" borderId="7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14" fontId="11" fillId="2" borderId="0" xfId="0" applyNumberFormat="1" applyFont="1" applyFill="1"/>
    <xf numFmtId="0" fontId="10" fillId="0" borderId="0" xfId="0" applyFont="1"/>
    <xf numFmtId="166" fontId="10" fillId="0" borderId="40" xfId="0" applyNumberFormat="1" applyFont="1" applyBorder="1" applyAlignment="1">
      <alignment horizontal="center"/>
    </xf>
    <xf numFmtId="0" fontId="10" fillId="3" borderId="41" xfId="0" applyFont="1" applyFill="1" applyBorder="1" applyAlignment="1">
      <alignment horizontal="left" vertical="top" wrapText="1"/>
    </xf>
    <xf numFmtId="0" fontId="10" fillId="0" borderId="41" xfId="0" applyFont="1" applyBorder="1" applyAlignment="1">
      <alignment horizontal="center" vertical="center" wrapText="1"/>
    </xf>
    <xf numFmtId="2" fontId="10" fillId="3" borderId="41" xfId="1" applyNumberFormat="1" applyFont="1" applyFill="1" applyBorder="1" applyAlignment="1" applyProtection="1">
      <alignment horizontal="center" vertical="top" wrapText="1"/>
      <protection locked="0"/>
    </xf>
    <xf numFmtId="2" fontId="10" fillId="3" borderId="41" xfId="0" applyNumberFormat="1" applyFont="1" applyFill="1" applyBorder="1" applyAlignment="1" applyProtection="1">
      <alignment horizontal="center" vertical="top" wrapText="1"/>
      <protection locked="0"/>
    </xf>
    <xf numFmtId="2" fontId="10" fillId="3" borderId="41" xfId="0" applyNumberFormat="1" applyFont="1" applyFill="1" applyBorder="1" applyAlignment="1">
      <alignment horizontal="center" vertical="top" wrapText="1"/>
    </xf>
    <xf numFmtId="2" fontId="10" fillId="3" borderId="41" xfId="0" applyNumberFormat="1" applyFont="1" applyFill="1" applyBorder="1" applyAlignment="1">
      <alignment horizontal="center" vertical="center" wrapText="1"/>
    </xf>
    <xf numFmtId="0" fontId="10" fillId="0" borderId="41" xfId="0" applyFont="1" applyBorder="1"/>
    <xf numFmtId="0" fontId="10" fillId="0" borderId="42" xfId="0" applyFont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left" vertical="top" wrapText="1"/>
    </xf>
    <xf numFmtId="2" fontId="10" fillId="3" borderId="42" xfId="1" applyNumberFormat="1" applyFont="1" applyFill="1" applyBorder="1" applyAlignment="1" applyProtection="1">
      <alignment horizontal="center" vertical="top" wrapText="1"/>
      <protection locked="0"/>
    </xf>
    <xf numFmtId="2" fontId="10" fillId="3" borderId="42" xfId="0" applyNumberFormat="1" applyFont="1" applyFill="1" applyBorder="1" applyAlignment="1" applyProtection="1">
      <alignment horizontal="center" vertical="top" wrapText="1"/>
      <protection locked="0"/>
    </xf>
    <xf numFmtId="2" fontId="10" fillId="3" borderId="42" xfId="0" applyNumberFormat="1" applyFont="1" applyFill="1" applyBorder="1" applyAlignment="1">
      <alignment horizontal="center" vertical="top" wrapText="1"/>
    </xf>
    <xf numFmtId="2" fontId="10" fillId="3" borderId="42" xfId="0" applyNumberFormat="1" applyFont="1" applyFill="1" applyBorder="1" applyAlignment="1">
      <alignment horizontal="center" vertical="center" wrapText="1"/>
    </xf>
    <xf numFmtId="0" fontId="10" fillId="0" borderId="42" xfId="0" applyFont="1" applyBorder="1"/>
    <xf numFmtId="2" fontId="10" fillId="0" borderId="42" xfId="1" applyNumberFormat="1" applyFont="1" applyBorder="1" applyAlignment="1" applyProtection="1">
      <alignment horizontal="center" vertical="top" wrapText="1"/>
      <protection locked="0"/>
    </xf>
    <xf numFmtId="164" fontId="10" fillId="0" borderId="42" xfId="1" applyNumberFormat="1" applyFont="1" applyBorder="1" applyAlignment="1" applyProtection="1">
      <alignment horizontal="center" vertical="top" wrapText="1"/>
      <protection locked="0"/>
    </xf>
    <xf numFmtId="164" fontId="10" fillId="3" borderId="42" xfId="0" applyNumberFormat="1" applyFont="1" applyFill="1" applyBorder="1" applyAlignment="1" applyProtection="1">
      <alignment horizontal="center" vertical="top" wrapText="1"/>
      <protection locked="0"/>
    </xf>
    <xf numFmtId="164" fontId="10" fillId="3" borderId="42" xfId="0" applyNumberFormat="1" applyFont="1" applyFill="1" applyBorder="1" applyAlignment="1">
      <alignment horizontal="center" vertical="top" wrapText="1"/>
    </xf>
    <xf numFmtId="164" fontId="10" fillId="0" borderId="42" xfId="0" applyNumberFormat="1" applyFont="1" applyBorder="1" applyAlignment="1">
      <alignment vertical="top"/>
    </xf>
    <xf numFmtId="0" fontId="10" fillId="0" borderId="42" xfId="0" applyFont="1" applyBorder="1" applyAlignment="1">
      <alignment vertical="top"/>
    </xf>
    <xf numFmtId="164" fontId="10" fillId="3" borderId="42" xfId="1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0" borderId="33" xfId="0" applyFont="1" applyBorder="1"/>
    <xf numFmtId="0" fontId="4" fillId="0" borderId="1" xfId="0" applyFont="1" applyBorder="1" applyAlignment="1">
      <alignment horizontal="right" indent="1"/>
    </xf>
    <xf numFmtId="2" fontId="8" fillId="0" borderId="3" xfId="0" applyNumberFormat="1" applyFont="1" applyBorder="1"/>
    <xf numFmtId="2" fontId="8" fillId="0" borderId="5" xfId="0" applyNumberFormat="1" applyFont="1" applyBorder="1"/>
    <xf numFmtId="165" fontId="8" fillId="0" borderId="2" xfId="0" applyNumberFormat="1" applyFont="1" applyBorder="1"/>
    <xf numFmtId="2" fontId="7" fillId="0" borderId="39" xfId="0" applyNumberFormat="1" applyFont="1" applyBorder="1"/>
    <xf numFmtId="165" fontId="7" fillId="0" borderId="37" xfId="0" applyNumberFormat="1" applyFont="1" applyBorder="1"/>
    <xf numFmtId="2" fontId="7" fillId="0" borderId="38" xfId="0" applyNumberFormat="1" applyFont="1" applyBorder="1"/>
    <xf numFmtId="0" fontId="8" fillId="0" borderId="1" xfId="0" applyFont="1" applyBorder="1" applyAlignment="1">
      <alignment horizontal="center"/>
    </xf>
    <xf numFmtId="165" fontId="1" fillId="0" borderId="12" xfId="0" applyNumberFormat="1" applyFont="1" applyBorder="1"/>
    <xf numFmtId="2" fontId="5" fillId="0" borderId="13" xfId="0" applyNumberFormat="1" applyFont="1" applyBorder="1"/>
    <xf numFmtId="2" fontId="5" fillId="0" borderId="14" xfId="0" applyNumberFormat="1" applyFont="1" applyBorder="1"/>
    <xf numFmtId="0" fontId="8" fillId="0" borderId="36" xfId="0" applyFont="1" applyBorder="1" applyAlignment="1">
      <alignment horizontal="center"/>
    </xf>
    <xf numFmtId="2" fontId="1" fillId="0" borderId="14" xfId="0" applyNumberFormat="1" applyFont="1" applyBorder="1"/>
    <xf numFmtId="165" fontId="6" fillId="0" borderId="12" xfId="0" applyNumberFormat="1" applyFont="1" applyBorder="1"/>
    <xf numFmtId="2" fontId="1" fillId="0" borderId="13" xfId="0" applyNumberFormat="1" applyFont="1" applyBorder="1"/>
    <xf numFmtId="0" fontId="4" fillId="0" borderId="12" xfId="0" applyFont="1" applyBorder="1"/>
    <xf numFmtId="165" fontId="5" fillId="0" borderId="12" xfId="0" applyNumberFormat="1" applyFont="1" applyBorder="1"/>
    <xf numFmtId="0" fontId="4" fillId="0" borderId="34" xfId="0" applyFont="1" applyBorder="1" applyAlignment="1">
      <alignment horizontal="center"/>
    </xf>
    <xf numFmtId="0" fontId="1" fillId="0" borderId="35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165" fontId="7" fillId="0" borderId="25" xfId="0" applyNumberFormat="1" applyFont="1" applyBorder="1"/>
    <xf numFmtId="0" fontId="8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right" indent="8"/>
    </xf>
    <xf numFmtId="0" fontId="3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indent="8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right" indent="2"/>
    </xf>
    <xf numFmtId="2" fontId="9" fillId="0" borderId="11" xfId="0" applyNumberFormat="1" applyFont="1" applyBorder="1"/>
    <xf numFmtId="0" fontId="4" fillId="0" borderId="16" xfId="0" applyFont="1" applyBorder="1" applyAlignment="1">
      <alignment horizontal="center"/>
    </xf>
    <xf numFmtId="2" fontId="9" fillId="0" borderId="17" xfId="0" applyNumberFormat="1" applyFont="1" applyBorder="1"/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right" indent="2"/>
    </xf>
    <xf numFmtId="2" fontId="8" fillId="0" borderId="32" xfId="0" applyNumberFormat="1" applyFont="1" applyBorder="1"/>
    <xf numFmtId="2" fontId="8" fillId="0" borderId="28" xfId="0" applyNumberFormat="1" applyFont="1" applyBorder="1" applyAlignment="1">
      <alignment horizontal="right" indent="2"/>
    </xf>
    <xf numFmtId="2" fontId="8" fillId="0" borderId="29" xfId="0" applyNumberFormat="1" applyFont="1" applyBorder="1"/>
    <xf numFmtId="2" fontId="8" fillId="0" borderId="2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8" fillId="0" borderId="30" xfId="0" applyNumberFormat="1" applyFont="1" applyBorder="1"/>
    <xf numFmtId="164" fontId="7" fillId="0" borderId="18" xfId="0" applyNumberFormat="1" applyFont="1" applyBorder="1" applyAlignment="1">
      <alignment horizontal="right" indent="2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2" fontId="8" fillId="0" borderId="27" xfId="0" applyNumberFormat="1" applyFont="1" applyBorder="1"/>
    <xf numFmtId="164" fontId="7" fillId="0" borderId="11" xfId="0" applyNumberFormat="1" applyFont="1" applyBorder="1"/>
    <xf numFmtId="164" fontId="7" fillId="0" borderId="17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right" indent="2"/>
    </xf>
    <xf numFmtId="164" fontId="7" fillId="0" borderId="29" xfId="0" applyNumberFormat="1" applyFont="1" applyBorder="1"/>
    <xf numFmtId="0" fontId="1" fillId="0" borderId="16" xfId="0" applyFont="1" applyBorder="1" applyAlignment="1">
      <alignment horizontal="center"/>
    </xf>
    <xf numFmtId="164" fontId="7" fillId="0" borderId="17" xfId="0" applyNumberFormat="1" applyFont="1" applyBorder="1"/>
    <xf numFmtId="0" fontId="7" fillId="0" borderId="24" xfId="0" applyFont="1" applyBorder="1"/>
    <xf numFmtId="0" fontId="4" fillId="0" borderId="19" xfId="0" applyFont="1" applyBorder="1" applyAlignment="1">
      <alignment horizontal="center" vertical="center"/>
    </xf>
    <xf numFmtId="164" fontId="7" fillId="0" borderId="27" xfId="0" applyNumberFormat="1" applyFont="1" applyBorder="1"/>
    <xf numFmtId="0" fontId="7" fillId="0" borderId="14" xfId="0" applyFont="1" applyBorder="1"/>
    <xf numFmtId="165" fontId="7" fillId="0" borderId="12" xfId="0" applyNumberFormat="1" applyFont="1" applyBorder="1"/>
    <xf numFmtId="2" fontId="7" fillId="0" borderId="13" xfId="0" applyNumberFormat="1" applyFont="1" applyBorder="1"/>
    <xf numFmtId="165" fontId="7" fillId="0" borderId="22" xfId="0" applyNumberFormat="1" applyFont="1" applyBorder="1"/>
    <xf numFmtId="165" fontId="7" fillId="0" borderId="6" xfId="0" applyNumberFormat="1" applyFont="1" applyBorder="1"/>
    <xf numFmtId="2" fontId="7" fillId="0" borderId="7" xfId="0" applyNumberFormat="1" applyFont="1" applyBorder="1"/>
    <xf numFmtId="0" fontId="7" fillId="0" borderId="9" xfId="0" applyFont="1" applyBorder="1"/>
    <xf numFmtId="165" fontId="7" fillId="0" borderId="15" xfId="0" applyNumberFormat="1" applyFont="1" applyBorder="1"/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65" fontId="7" fillId="0" borderId="10" xfId="0" applyNumberFormat="1" applyFont="1" applyBorder="1"/>
    <xf numFmtId="164" fontId="6" fillId="0" borderId="14" xfId="0" applyNumberFormat="1" applyFont="1" applyBorder="1"/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" fillId="0" borderId="14" xfId="0" applyNumberFormat="1" applyFont="1" applyBorder="1"/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/>
    <xf numFmtId="165" fontId="6" fillId="0" borderId="15" xfId="0" applyNumberFormat="1" applyFont="1" applyBorder="1"/>
    <xf numFmtId="165" fontId="1" fillId="0" borderId="15" xfId="0" applyNumberFormat="1" applyFont="1" applyBorder="1"/>
    <xf numFmtId="2" fontId="6" fillId="0" borderId="7" xfId="0" applyNumberFormat="1" applyFont="1" applyBorder="1"/>
    <xf numFmtId="164" fontId="6" fillId="0" borderId="9" xfId="0" applyNumberFormat="1" applyFont="1" applyBorder="1"/>
    <xf numFmtId="0" fontId="1" fillId="0" borderId="11" xfId="0" applyFont="1" applyBorder="1"/>
    <xf numFmtId="165" fontId="1" fillId="0" borderId="6" xfId="0" applyNumberFormat="1" applyFont="1" applyBorder="1"/>
    <xf numFmtId="0" fontId="5" fillId="0" borderId="7" xfId="0" applyFont="1" applyBorder="1" applyAlignment="1">
      <alignment horizontal="center"/>
    </xf>
    <xf numFmtId="164" fontId="1" fillId="0" borderId="7" xfId="0" applyNumberFormat="1" applyFont="1" applyBorder="1"/>
    <xf numFmtId="164" fontId="1" fillId="0" borderId="9" xfId="0" applyNumberFormat="1" applyFont="1" applyBorder="1"/>
    <xf numFmtId="165" fontId="1" fillId="0" borderId="10" xfId="0" applyNumberFormat="1" applyFont="1" applyBorder="1"/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/>
    <xf numFmtId="0" fontId="10" fillId="3" borderId="42" xfId="0" applyFont="1" applyFill="1" applyBorder="1" applyAlignment="1">
      <alignment horizontal="left" vertical="top" wrapText="1"/>
    </xf>
    <xf numFmtId="0" fontId="11" fillId="3" borderId="4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166" fontId="10" fillId="0" borderId="40" xfId="0" applyNumberFormat="1" applyFont="1" applyBorder="1" applyAlignment="1">
      <alignment horizontal="center"/>
    </xf>
    <xf numFmtId="0" fontId="10" fillId="3" borderId="41" xfId="0" applyFont="1" applyFill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</cellXfs>
  <cellStyles count="2">
    <cellStyle name="TableStyleLight1" xfId="1" xr:uid="{6E66C319-BD17-4BE0-8E73-B9E5DB0909E8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5"/>
  <sheetViews>
    <sheetView zoomScaleNormal="100" workbookViewId="0">
      <pane ySplit="3" topLeftCell="A4" activePane="bottomLeft" state="frozen"/>
      <selection pane="bottomLeft" activeCell="J103" sqref="J103"/>
    </sheetView>
  </sheetViews>
  <sheetFormatPr defaultColWidth="9.140625" defaultRowHeight="15" x14ac:dyDescent="0.25"/>
  <cols>
    <col min="1" max="4" width="7.140625" style="5" customWidth="1"/>
    <col min="5" max="12" width="5.28515625" style="5" customWidth="1"/>
    <col min="13" max="204" width="3.28515625" style="5" customWidth="1"/>
    <col min="205" max="1024" width="9.140625" style="5"/>
  </cols>
  <sheetData>
    <row r="1" spans="1:204" ht="30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</row>
    <row r="2" spans="1:204" ht="30" customHeight="1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</row>
    <row r="3" spans="1:204" ht="24.75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37">
        <v>0</v>
      </c>
      <c r="N3" s="137"/>
      <c r="O3" s="137"/>
      <c r="P3" s="137"/>
      <c r="Q3" s="137"/>
      <c r="R3" s="137"/>
      <c r="S3" s="137"/>
      <c r="T3" s="137"/>
      <c r="U3" s="137">
        <v>4.1666666666666699E-2</v>
      </c>
      <c r="V3" s="137"/>
      <c r="W3" s="137"/>
      <c r="X3" s="137"/>
      <c r="Y3" s="137"/>
      <c r="Z3" s="137"/>
      <c r="AA3" s="137"/>
      <c r="AB3" s="137"/>
      <c r="AC3" s="137">
        <v>8.3333333333333301E-2</v>
      </c>
      <c r="AD3" s="137"/>
      <c r="AE3" s="137"/>
      <c r="AF3" s="137"/>
      <c r="AG3" s="137"/>
      <c r="AH3" s="137"/>
      <c r="AI3" s="137"/>
      <c r="AJ3" s="137"/>
      <c r="AK3" s="137">
        <v>0.125</v>
      </c>
      <c r="AL3" s="137"/>
      <c r="AM3" s="137"/>
      <c r="AN3" s="137"/>
      <c r="AO3" s="137"/>
      <c r="AP3" s="137"/>
      <c r="AQ3" s="137"/>
      <c r="AR3" s="137"/>
      <c r="AS3" s="137">
        <v>0.16666666666666699</v>
      </c>
      <c r="AT3" s="137"/>
      <c r="AU3" s="137"/>
      <c r="AV3" s="137"/>
      <c r="AW3" s="137"/>
      <c r="AX3" s="137"/>
      <c r="AY3" s="137"/>
      <c r="AZ3" s="137"/>
      <c r="BA3" s="137">
        <v>0.20833333333333301</v>
      </c>
      <c r="BB3" s="137"/>
      <c r="BC3" s="137"/>
      <c r="BD3" s="137"/>
      <c r="BE3" s="137"/>
      <c r="BF3" s="137"/>
      <c r="BG3" s="137"/>
      <c r="BH3" s="137"/>
      <c r="BI3" s="137">
        <v>0.25</v>
      </c>
      <c r="BJ3" s="137"/>
      <c r="BK3" s="137"/>
      <c r="BL3" s="137"/>
      <c r="BM3" s="137"/>
      <c r="BN3" s="137"/>
      <c r="BO3" s="137"/>
      <c r="BP3" s="137"/>
      <c r="BQ3" s="137">
        <v>0.29166666666666702</v>
      </c>
      <c r="BR3" s="137"/>
      <c r="BS3" s="137"/>
      <c r="BT3" s="137"/>
      <c r="BU3" s="137"/>
      <c r="BV3" s="137"/>
      <c r="BW3" s="137"/>
      <c r="BX3" s="137"/>
      <c r="BY3" s="137">
        <v>0.33333333333333298</v>
      </c>
      <c r="BZ3" s="137"/>
      <c r="CA3" s="137"/>
      <c r="CB3" s="137"/>
      <c r="CC3" s="137"/>
      <c r="CD3" s="137"/>
      <c r="CE3" s="137"/>
      <c r="CF3" s="137"/>
      <c r="CG3" s="137">
        <v>0.375</v>
      </c>
      <c r="CH3" s="137"/>
      <c r="CI3" s="137"/>
      <c r="CJ3" s="137"/>
      <c r="CK3" s="137"/>
      <c r="CL3" s="137"/>
      <c r="CM3" s="137"/>
      <c r="CN3" s="137"/>
      <c r="CO3" s="137">
        <v>0.41666666666666702</v>
      </c>
      <c r="CP3" s="137"/>
      <c r="CQ3" s="137"/>
      <c r="CR3" s="137"/>
      <c r="CS3" s="137"/>
      <c r="CT3" s="137"/>
      <c r="CU3" s="137"/>
      <c r="CV3" s="137"/>
      <c r="CW3" s="137">
        <v>0.45833333333333298</v>
      </c>
      <c r="CX3" s="137"/>
      <c r="CY3" s="137"/>
      <c r="CZ3" s="137"/>
      <c r="DA3" s="137"/>
      <c r="DB3" s="137"/>
      <c r="DC3" s="137"/>
      <c r="DD3" s="137"/>
      <c r="DE3" s="137">
        <v>0.5</v>
      </c>
      <c r="DF3" s="137"/>
      <c r="DG3" s="137"/>
      <c r="DH3" s="137"/>
      <c r="DI3" s="137"/>
      <c r="DJ3" s="137"/>
      <c r="DK3" s="137"/>
      <c r="DL3" s="137"/>
      <c r="DM3" s="137">
        <v>0.54166666666666696</v>
      </c>
      <c r="DN3" s="137"/>
      <c r="DO3" s="137"/>
      <c r="DP3" s="137"/>
      <c r="DQ3" s="137"/>
      <c r="DR3" s="137"/>
      <c r="DS3" s="137"/>
      <c r="DT3" s="137"/>
      <c r="DU3" s="137">
        <v>0.58333333333333304</v>
      </c>
      <c r="DV3" s="137"/>
      <c r="DW3" s="137"/>
      <c r="DX3" s="137"/>
      <c r="DY3" s="137"/>
      <c r="DZ3" s="137"/>
      <c r="EA3" s="137"/>
      <c r="EB3" s="137"/>
      <c r="EC3" s="137">
        <v>0.625</v>
      </c>
      <c r="ED3" s="137"/>
      <c r="EE3" s="137"/>
      <c r="EF3" s="137"/>
      <c r="EG3" s="137"/>
      <c r="EH3" s="137"/>
      <c r="EI3" s="137"/>
      <c r="EJ3" s="137"/>
      <c r="EK3" s="137">
        <v>0.66666666666666696</v>
      </c>
      <c r="EL3" s="137"/>
      <c r="EM3" s="137"/>
      <c r="EN3" s="137"/>
      <c r="EO3" s="137"/>
      <c r="EP3" s="137"/>
      <c r="EQ3" s="137"/>
      <c r="ER3" s="137"/>
      <c r="ES3" s="137">
        <v>0.70833333333333304</v>
      </c>
      <c r="ET3" s="137"/>
      <c r="EU3" s="137"/>
      <c r="EV3" s="137"/>
      <c r="EW3" s="137"/>
      <c r="EX3" s="137"/>
      <c r="EY3" s="137"/>
      <c r="EZ3" s="137"/>
      <c r="FA3" s="137">
        <v>0.75</v>
      </c>
      <c r="FB3" s="137"/>
      <c r="FC3" s="137"/>
      <c r="FD3" s="137"/>
      <c r="FE3" s="137"/>
      <c r="FF3" s="137"/>
      <c r="FG3" s="137"/>
      <c r="FH3" s="137"/>
      <c r="FI3" s="137">
        <v>0.79166666666666696</v>
      </c>
      <c r="FJ3" s="137"/>
      <c r="FK3" s="137"/>
      <c r="FL3" s="137"/>
      <c r="FM3" s="137"/>
      <c r="FN3" s="137"/>
      <c r="FO3" s="137"/>
      <c r="FP3" s="137"/>
      <c r="FQ3" s="137">
        <v>0.83333333333333304</v>
      </c>
      <c r="FR3" s="137"/>
      <c r="FS3" s="137"/>
      <c r="FT3" s="137"/>
      <c r="FU3" s="137"/>
      <c r="FV3" s="137"/>
      <c r="FW3" s="137"/>
      <c r="FX3" s="137"/>
      <c r="FY3" s="137">
        <v>0.875</v>
      </c>
      <c r="FZ3" s="137"/>
      <c r="GA3" s="137"/>
      <c r="GB3" s="137"/>
      <c r="GC3" s="137"/>
      <c r="GD3" s="137"/>
      <c r="GE3" s="137"/>
      <c r="GF3" s="137"/>
      <c r="GG3" s="137">
        <v>0.91666666666666696</v>
      </c>
      <c r="GH3" s="137"/>
      <c r="GI3" s="137"/>
      <c r="GJ3" s="137"/>
      <c r="GK3" s="137"/>
      <c r="GL3" s="137"/>
      <c r="GM3" s="137"/>
      <c r="GN3" s="137"/>
      <c r="GO3" s="137">
        <v>0.95833333333333304</v>
      </c>
      <c r="GP3" s="137"/>
      <c r="GQ3" s="137"/>
      <c r="GR3" s="137"/>
      <c r="GS3" s="137"/>
      <c r="GT3" s="137"/>
      <c r="GU3" s="137"/>
      <c r="GV3" s="137"/>
    </row>
    <row r="4" spans="1:204" ht="30" customHeight="1" x14ac:dyDescent="0.25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</row>
    <row r="5" spans="1:204" ht="15.75" customHeight="1" x14ac:dyDescent="0.25">
      <c r="A5" s="4" t="s">
        <v>3</v>
      </c>
      <c r="B5" s="3" t="s">
        <v>4</v>
      </c>
      <c r="C5" s="3" t="s">
        <v>5</v>
      </c>
      <c r="D5" s="6" t="s">
        <v>6</v>
      </c>
      <c r="E5" s="64" t="s">
        <v>7</v>
      </c>
      <c r="F5" s="64"/>
      <c r="G5" s="62" t="s">
        <v>8</v>
      </c>
      <c r="H5" s="62"/>
      <c r="I5" s="62" t="s">
        <v>9</v>
      </c>
      <c r="J5" s="62"/>
      <c r="K5" s="63" t="s">
        <v>10</v>
      </c>
      <c r="L5" s="63"/>
      <c r="M5" s="64" t="s">
        <v>11</v>
      </c>
      <c r="N5" s="64"/>
      <c r="O5" s="62" t="s">
        <v>12</v>
      </c>
      <c r="P5" s="62"/>
      <c r="Q5" s="62" t="s">
        <v>13</v>
      </c>
      <c r="R5" s="62"/>
      <c r="S5" s="63" t="s">
        <v>14</v>
      </c>
      <c r="T5" s="63"/>
      <c r="U5" s="64" t="s">
        <v>11</v>
      </c>
      <c r="V5" s="64"/>
      <c r="W5" s="62" t="s">
        <v>12</v>
      </c>
      <c r="X5" s="62"/>
      <c r="Y5" s="62" t="s">
        <v>13</v>
      </c>
      <c r="Z5" s="62"/>
      <c r="AA5" s="63" t="s">
        <v>14</v>
      </c>
      <c r="AB5" s="63"/>
      <c r="AC5" s="64" t="s">
        <v>11</v>
      </c>
      <c r="AD5" s="64"/>
      <c r="AE5" s="62" t="s">
        <v>12</v>
      </c>
      <c r="AF5" s="62"/>
      <c r="AG5" s="62" t="s">
        <v>13</v>
      </c>
      <c r="AH5" s="62"/>
      <c r="AI5" s="63" t="s">
        <v>14</v>
      </c>
      <c r="AJ5" s="63"/>
      <c r="AK5" s="64" t="s">
        <v>11</v>
      </c>
      <c r="AL5" s="64"/>
      <c r="AM5" s="62" t="s">
        <v>12</v>
      </c>
      <c r="AN5" s="62"/>
      <c r="AO5" s="62" t="s">
        <v>13</v>
      </c>
      <c r="AP5" s="62"/>
      <c r="AQ5" s="63" t="s">
        <v>14</v>
      </c>
      <c r="AR5" s="63"/>
      <c r="AS5" s="64" t="s">
        <v>11</v>
      </c>
      <c r="AT5" s="64"/>
      <c r="AU5" s="62" t="s">
        <v>12</v>
      </c>
      <c r="AV5" s="62"/>
      <c r="AW5" s="62" t="s">
        <v>13</v>
      </c>
      <c r="AX5" s="62"/>
      <c r="AY5" s="63" t="s">
        <v>14</v>
      </c>
      <c r="AZ5" s="63"/>
      <c r="BA5" s="64" t="s">
        <v>11</v>
      </c>
      <c r="BB5" s="64"/>
      <c r="BC5" s="62" t="s">
        <v>12</v>
      </c>
      <c r="BD5" s="62"/>
      <c r="BE5" s="62" t="s">
        <v>13</v>
      </c>
      <c r="BF5" s="62"/>
      <c r="BG5" s="63" t="s">
        <v>14</v>
      </c>
      <c r="BH5" s="63"/>
      <c r="BI5" s="64" t="s">
        <v>11</v>
      </c>
      <c r="BJ5" s="64"/>
      <c r="BK5" s="62" t="s">
        <v>12</v>
      </c>
      <c r="BL5" s="62"/>
      <c r="BM5" s="62" t="s">
        <v>13</v>
      </c>
      <c r="BN5" s="62"/>
      <c r="BO5" s="63" t="s">
        <v>14</v>
      </c>
      <c r="BP5" s="63"/>
      <c r="BQ5" s="64" t="s">
        <v>11</v>
      </c>
      <c r="BR5" s="64"/>
      <c r="BS5" s="62" t="s">
        <v>12</v>
      </c>
      <c r="BT5" s="62"/>
      <c r="BU5" s="62" t="s">
        <v>13</v>
      </c>
      <c r="BV5" s="62"/>
      <c r="BW5" s="63" t="s">
        <v>14</v>
      </c>
      <c r="BX5" s="63"/>
      <c r="BY5" s="64" t="s">
        <v>11</v>
      </c>
      <c r="BZ5" s="64"/>
      <c r="CA5" s="62" t="s">
        <v>12</v>
      </c>
      <c r="CB5" s="62"/>
      <c r="CC5" s="62" t="s">
        <v>13</v>
      </c>
      <c r="CD5" s="62"/>
      <c r="CE5" s="63" t="s">
        <v>14</v>
      </c>
      <c r="CF5" s="63"/>
      <c r="CG5" s="64" t="s">
        <v>11</v>
      </c>
      <c r="CH5" s="64"/>
      <c r="CI5" s="62" t="s">
        <v>12</v>
      </c>
      <c r="CJ5" s="62"/>
      <c r="CK5" s="62" t="s">
        <v>13</v>
      </c>
      <c r="CL5" s="62"/>
      <c r="CM5" s="63" t="s">
        <v>14</v>
      </c>
      <c r="CN5" s="63"/>
      <c r="CO5" s="64" t="s">
        <v>11</v>
      </c>
      <c r="CP5" s="64"/>
      <c r="CQ5" s="62" t="s">
        <v>12</v>
      </c>
      <c r="CR5" s="62"/>
      <c r="CS5" s="62" t="s">
        <v>13</v>
      </c>
      <c r="CT5" s="62"/>
      <c r="CU5" s="63" t="s">
        <v>14</v>
      </c>
      <c r="CV5" s="63"/>
      <c r="CW5" s="64" t="s">
        <v>11</v>
      </c>
      <c r="CX5" s="64"/>
      <c r="CY5" s="62" t="s">
        <v>12</v>
      </c>
      <c r="CZ5" s="62"/>
      <c r="DA5" s="62" t="s">
        <v>13</v>
      </c>
      <c r="DB5" s="62"/>
      <c r="DC5" s="63" t="s">
        <v>14</v>
      </c>
      <c r="DD5" s="63"/>
      <c r="DE5" s="64" t="s">
        <v>11</v>
      </c>
      <c r="DF5" s="64"/>
      <c r="DG5" s="62" t="s">
        <v>12</v>
      </c>
      <c r="DH5" s="62"/>
      <c r="DI5" s="62" t="s">
        <v>13</v>
      </c>
      <c r="DJ5" s="62"/>
      <c r="DK5" s="63" t="s">
        <v>14</v>
      </c>
      <c r="DL5" s="63"/>
      <c r="DM5" s="64" t="s">
        <v>11</v>
      </c>
      <c r="DN5" s="64"/>
      <c r="DO5" s="62" t="s">
        <v>12</v>
      </c>
      <c r="DP5" s="62"/>
      <c r="DQ5" s="62" t="s">
        <v>13</v>
      </c>
      <c r="DR5" s="62"/>
      <c r="DS5" s="63" t="s">
        <v>14</v>
      </c>
      <c r="DT5" s="63"/>
      <c r="DU5" s="64" t="s">
        <v>11</v>
      </c>
      <c r="DV5" s="64"/>
      <c r="DW5" s="62" t="s">
        <v>12</v>
      </c>
      <c r="DX5" s="62"/>
      <c r="DY5" s="62" t="s">
        <v>13</v>
      </c>
      <c r="DZ5" s="62"/>
      <c r="EA5" s="63" t="s">
        <v>14</v>
      </c>
      <c r="EB5" s="63"/>
      <c r="EC5" s="64" t="s">
        <v>11</v>
      </c>
      <c r="ED5" s="64"/>
      <c r="EE5" s="62" t="s">
        <v>12</v>
      </c>
      <c r="EF5" s="62"/>
      <c r="EG5" s="62" t="s">
        <v>13</v>
      </c>
      <c r="EH5" s="62"/>
      <c r="EI5" s="63" t="s">
        <v>14</v>
      </c>
      <c r="EJ5" s="63"/>
      <c r="EK5" s="64" t="s">
        <v>11</v>
      </c>
      <c r="EL5" s="64"/>
      <c r="EM5" s="62" t="s">
        <v>12</v>
      </c>
      <c r="EN5" s="62"/>
      <c r="EO5" s="62" t="s">
        <v>13</v>
      </c>
      <c r="EP5" s="62"/>
      <c r="EQ5" s="63" t="s">
        <v>14</v>
      </c>
      <c r="ER5" s="63"/>
      <c r="ES5" s="64" t="s">
        <v>11</v>
      </c>
      <c r="ET5" s="64"/>
      <c r="EU5" s="62" t="s">
        <v>12</v>
      </c>
      <c r="EV5" s="62"/>
      <c r="EW5" s="62" t="s">
        <v>13</v>
      </c>
      <c r="EX5" s="62"/>
      <c r="EY5" s="63" t="s">
        <v>14</v>
      </c>
      <c r="EZ5" s="63"/>
      <c r="FA5" s="64" t="s">
        <v>11</v>
      </c>
      <c r="FB5" s="64"/>
      <c r="FC5" s="62" t="s">
        <v>12</v>
      </c>
      <c r="FD5" s="62"/>
      <c r="FE5" s="62" t="s">
        <v>13</v>
      </c>
      <c r="FF5" s="62"/>
      <c r="FG5" s="63" t="s">
        <v>14</v>
      </c>
      <c r="FH5" s="63"/>
      <c r="FI5" s="64" t="s">
        <v>11</v>
      </c>
      <c r="FJ5" s="64"/>
      <c r="FK5" s="62" t="s">
        <v>12</v>
      </c>
      <c r="FL5" s="62"/>
      <c r="FM5" s="62" t="s">
        <v>13</v>
      </c>
      <c r="FN5" s="62"/>
      <c r="FO5" s="63" t="s">
        <v>14</v>
      </c>
      <c r="FP5" s="63"/>
      <c r="FQ5" s="64" t="s">
        <v>11</v>
      </c>
      <c r="FR5" s="64"/>
      <c r="FS5" s="62" t="s">
        <v>12</v>
      </c>
      <c r="FT5" s="62"/>
      <c r="FU5" s="62" t="s">
        <v>13</v>
      </c>
      <c r="FV5" s="62"/>
      <c r="FW5" s="63" t="s">
        <v>14</v>
      </c>
      <c r="FX5" s="63"/>
      <c r="FY5" s="64" t="s">
        <v>11</v>
      </c>
      <c r="FZ5" s="64"/>
      <c r="GA5" s="62" t="s">
        <v>12</v>
      </c>
      <c r="GB5" s="62"/>
      <c r="GC5" s="62" t="s">
        <v>13</v>
      </c>
      <c r="GD5" s="62"/>
      <c r="GE5" s="63" t="s">
        <v>14</v>
      </c>
      <c r="GF5" s="63"/>
      <c r="GG5" s="64" t="s">
        <v>11</v>
      </c>
      <c r="GH5" s="64"/>
      <c r="GI5" s="62" t="s">
        <v>12</v>
      </c>
      <c r="GJ5" s="62"/>
      <c r="GK5" s="62" t="s">
        <v>13</v>
      </c>
      <c r="GL5" s="62"/>
      <c r="GM5" s="63" t="s">
        <v>14</v>
      </c>
      <c r="GN5" s="63"/>
      <c r="GO5" s="64" t="s">
        <v>11</v>
      </c>
      <c r="GP5" s="64"/>
      <c r="GQ5" s="62" t="s">
        <v>12</v>
      </c>
      <c r="GR5" s="62"/>
      <c r="GS5" s="62" t="s">
        <v>13</v>
      </c>
      <c r="GT5" s="62"/>
      <c r="GU5" s="63" t="s">
        <v>14</v>
      </c>
      <c r="GV5" s="63"/>
    </row>
    <row r="6" spans="1:204" x14ac:dyDescent="0.25">
      <c r="A6" s="2" t="s">
        <v>15</v>
      </c>
      <c r="B6" s="7">
        <v>25</v>
      </c>
      <c r="C6" s="1"/>
      <c r="D6" s="8"/>
      <c r="E6" s="77">
        <v>110</v>
      </c>
      <c r="F6" s="77"/>
      <c r="G6" s="133" t="s">
        <v>16</v>
      </c>
      <c r="H6" s="133"/>
      <c r="I6" s="134"/>
      <c r="J6" s="134"/>
      <c r="K6" s="135"/>
      <c r="L6" s="135"/>
      <c r="M6" s="136"/>
      <c r="N6" s="136"/>
      <c r="O6" s="129"/>
      <c r="P6" s="129"/>
      <c r="Q6" s="129"/>
      <c r="R6" s="129"/>
      <c r="S6" s="130"/>
      <c r="T6" s="130"/>
      <c r="U6" s="132"/>
      <c r="V6" s="132"/>
      <c r="W6" s="129"/>
      <c r="X6" s="129"/>
      <c r="Y6" s="129"/>
      <c r="Z6" s="129"/>
      <c r="AA6" s="130"/>
      <c r="AB6" s="130"/>
      <c r="AC6" s="132"/>
      <c r="AD6" s="132"/>
      <c r="AE6" s="129"/>
      <c r="AF6" s="129"/>
      <c r="AG6" s="129"/>
      <c r="AH6" s="129"/>
      <c r="AI6" s="130"/>
      <c r="AJ6" s="130"/>
      <c r="AK6" s="132"/>
      <c r="AL6" s="132"/>
      <c r="AM6" s="129"/>
      <c r="AN6" s="129"/>
      <c r="AO6" s="129"/>
      <c r="AP6" s="129"/>
      <c r="AQ6" s="130"/>
      <c r="AR6" s="130"/>
      <c r="AS6" s="132"/>
      <c r="AT6" s="132"/>
      <c r="AU6" s="129"/>
      <c r="AV6" s="129"/>
      <c r="AW6" s="129"/>
      <c r="AX6" s="129"/>
      <c r="AY6" s="130"/>
      <c r="AZ6" s="130"/>
      <c r="BA6" s="132"/>
      <c r="BB6" s="132"/>
      <c r="BC6" s="129"/>
      <c r="BD6" s="129"/>
      <c r="BE6" s="129"/>
      <c r="BF6" s="129"/>
      <c r="BG6" s="130"/>
      <c r="BH6" s="130"/>
      <c r="BI6" s="132"/>
      <c r="BJ6" s="132"/>
      <c r="BK6" s="129"/>
      <c r="BL6" s="129"/>
      <c r="BM6" s="129"/>
      <c r="BN6" s="129"/>
      <c r="BO6" s="130"/>
      <c r="BP6" s="130"/>
      <c r="BQ6" s="132"/>
      <c r="BR6" s="132"/>
      <c r="BS6" s="129"/>
      <c r="BT6" s="129"/>
      <c r="BU6" s="129"/>
      <c r="BV6" s="129"/>
      <c r="BW6" s="130"/>
      <c r="BX6" s="130"/>
      <c r="BY6" s="132"/>
      <c r="BZ6" s="132"/>
      <c r="CA6" s="129"/>
      <c r="CB6" s="129"/>
      <c r="CC6" s="129"/>
      <c r="CD6" s="129"/>
      <c r="CE6" s="130"/>
      <c r="CF6" s="130"/>
      <c r="CG6" s="132"/>
      <c r="CH6" s="132"/>
      <c r="CI6" s="129"/>
      <c r="CJ6" s="129"/>
      <c r="CK6" s="129"/>
      <c r="CL6" s="129"/>
      <c r="CM6" s="130"/>
      <c r="CN6" s="130"/>
      <c r="CO6" s="132"/>
      <c r="CP6" s="132"/>
      <c r="CQ6" s="129"/>
      <c r="CR6" s="129"/>
      <c r="CS6" s="129"/>
      <c r="CT6" s="129"/>
      <c r="CU6" s="130"/>
      <c r="CV6" s="130"/>
      <c r="CW6" s="132"/>
      <c r="CX6" s="132"/>
      <c r="CY6" s="129"/>
      <c r="CZ6" s="129"/>
      <c r="DA6" s="129"/>
      <c r="DB6" s="129"/>
      <c r="DC6" s="130"/>
      <c r="DD6" s="130"/>
      <c r="DE6" s="132"/>
      <c r="DF6" s="132"/>
      <c r="DG6" s="129"/>
      <c r="DH6" s="129"/>
      <c r="DI6" s="129"/>
      <c r="DJ6" s="129"/>
      <c r="DK6" s="130"/>
      <c r="DL6" s="130"/>
      <c r="DM6" s="132"/>
      <c r="DN6" s="132"/>
      <c r="DO6" s="129"/>
      <c r="DP6" s="129"/>
      <c r="DQ6" s="129"/>
      <c r="DR6" s="129"/>
      <c r="DS6" s="130"/>
      <c r="DT6" s="130"/>
      <c r="DU6" s="132"/>
      <c r="DV6" s="132"/>
      <c r="DW6" s="129"/>
      <c r="DX6" s="129"/>
      <c r="DY6" s="129"/>
      <c r="DZ6" s="129"/>
      <c r="EA6" s="130"/>
      <c r="EB6" s="130"/>
      <c r="EC6" s="132"/>
      <c r="ED6" s="132"/>
      <c r="EE6" s="129"/>
      <c r="EF6" s="129"/>
      <c r="EG6" s="129"/>
      <c r="EH6" s="129"/>
      <c r="EI6" s="130"/>
      <c r="EJ6" s="130"/>
      <c r="EK6" s="132"/>
      <c r="EL6" s="132"/>
      <c r="EM6" s="129"/>
      <c r="EN6" s="129"/>
      <c r="EO6" s="129"/>
      <c r="EP6" s="129"/>
      <c r="EQ6" s="130"/>
      <c r="ER6" s="130"/>
      <c r="ES6" s="132"/>
      <c r="ET6" s="132"/>
      <c r="EU6" s="129"/>
      <c r="EV6" s="129"/>
      <c r="EW6" s="129"/>
      <c r="EX6" s="129"/>
      <c r="EY6" s="130"/>
      <c r="EZ6" s="130"/>
      <c r="FA6" s="132"/>
      <c r="FB6" s="132"/>
      <c r="FC6" s="129"/>
      <c r="FD6" s="129"/>
      <c r="FE6" s="129"/>
      <c r="FF6" s="129"/>
      <c r="FG6" s="130"/>
      <c r="FH6" s="130"/>
      <c r="FI6" s="132"/>
      <c r="FJ6" s="132"/>
      <c r="FK6" s="129"/>
      <c r="FL6" s="129"/>
      <c r="FM6" s="129"/>
      <c r="FN6" s="129"/>
      <c r="FO6" s="130"/>
      <c r="FP6" s="130"/>
      <c r="FQ6" s="132"/>
      <c r="FR6" s="132"/>
      <c r="FS6" s="129"/>
      <c r="FT6" s="129"/>
      <c r="FU6" s="129"/>
      <c r="FV6" s="129"/>
      <c r="FW6" s="130"/>
      <c r="FX6" s="130"/>
      <c r="FY6" s="132"/>
      <c r="FZ6" s="132"/>
      <c r="GA6" s="129"/>
      <c r="GB6" s="129"/>
      <c r="GC6" s="129"/>
      <c r="GD6" s="129"/>
      <c r="GE6" s="130"/>
      <c r="GF6" s="130"/>
      <c r="GG6" s="132"/>
      <c r="GH6" s="132"/>
      <c r="GI6" s="129"/>
      <c r="GJ6" s="129"/>
      <c r="GK6" s="129"/>
      <c r="GL6" s="129"/>
      <c r="GM6" s="130"/>
      <c r="GN6" s="130"/>
      <c r="GO6" s="132"/>
      <c r="GP6" s="132"/>
      <c r="GQ6" s="129"/>
      <c r="GR6" s="129"/>
      <c r="GS6" s="129"/>
      <c r="GT6" s="129"/>
      <c r="GU6" s="130"/>
      <c r="GV6" s="130"/>
    </row>
    <row r="7" spans="1:204" x14ac:dyDescent="0.25">
      <c r="A7" s="131"/>
      <c r="B7" s="131"/>
      <c r="C7" s="131"/>
      <c r="D7" s="131"/>
      <c r="E7" s="73">
        <v>35</v>
      </c>
      <c r="F7" s="73"/>
      <c r="G7" s="125" t="s">
        <v>17</v>
      </c>
      <c r="H7" s="125"/>
      <c r="I7" s="126"/>
      <c r="J7" s="126"/>
      <c r="K7" s="124"/>
      <c r="L7" s="124"/>
      <c r="M7" s="127"/>
      <c r="N7" s="127"/>
      <c r="O7" s="53"/>
      <c r="P7" s="53"/>
      <c r="Q7" s="53"/>
      <c r="R7" s="53"/>
      <c r="S7" s="121"/>
      <c r="T7" s="121"/>
      <c r="U7" s="52"/>
      <c r="V7" s="52"/>
      <c r="W7" s="53"/>
      <c r="X7" s="53"/>
      <c r="Y7" s="53"/>
      <c r="Z7" s="53"/>
      <c r="AA7" s="121"/>
      <c r="AB7" s="121"/>
      <c r="AC7" s="52"/>
      <c r="AD7" s="52"/>
      <c r="AE7" s="53"/>
      <c r="AF7" s="53"/>
      <c r="AG7" s="53"/>
      <c r="AH7" s="53"/>
      <c r="AI7" s="121"/>
      <c r="AJ7" s="121"/>
      <c r="AK7" s="52"/>
      <c r="AL7" s="52"/>
      <c r="AM7" s="53"/>
      <c r="AN7" s="53"/>
      <c r="AO7" s="53"/>
      <c r="AP7" s="53"/>
      <c r="AQ7" s="121"/>
      <c r="AR7" s="121"/>
      <c r="AS7" s="52"/>
      <c r="AT7" s="52"/>
      <c r="AU7" s="53"/>
      <c r="AV7" s="53"/>
      <c r="AW7" s="53"/>
      <c r="AX7" s="53"/>
      <c r="AY7" s="121"/>
      <c r="AZ7" s="121"/>
      <c r="BA7" s="52"/>
      <c r="BB7" s="52"/>
      <c r="BC7" s="53"/>
      <c r="BD7" s="53"/>
      <c r="BE7" s="53"/>
      <c r="BF7" s="53"/>
      <c r="BG7" s="121"/>
      <c r="BH7" s="121"/>
      <c r="BI7" s="52"/>
      <c r="BJ7" s="52"/>
      <c r="BK7" s="53"/>
      <c r="BL7" s="53"/>
      <c r="BM7" s="53"/>
      <c r="BN7" s="53"/>
      <c r="BO7" s="121"/>
      <c r="BP7" s="121"/>
      <c r="BQ7" s="52"/>
      <c r="BR7" s="52"/>
      <c r="BS7" s="53"/>
      <c r="BT7" s="53"/>
      <c r="BU7" s="53"/>
      <c r="BV7" s="53"/>
      <c r="BW7" s="121"/>
      <c r="BX7" s="121"/>
      <c r="BY7" s="52"/>
      <c r="BZ7" s="52"/>
      <c r="CA7" s="53"/>
      <c r="CB7" s="53"/>
      <c r="CC7" s="53"/>
      <c r="CD7" s="53"/>
      <c r="CE7" s="121"/>
      <c r="CF7" s="121"/>
      <c r="CG7" s="52"/>
      <c r="CH7" s="52"/>
      <c r="CI7" s="53"/>
      <c r="CJ7" s="53"/>
      <c r="CK7" s="53"/>
      <c r="CL7" s="53"/>
      <c r="CM7" s="121"/>
      <c r="CN7" s="121"/>
      <c r="CO7" s="52"/>
      <c r="CP7" s="52"/>
      <c r="CQ7" s="53"/>
      <c r="CR7" s="53"/>
      <c r="CS7" s="53"/>
      <c r="CT7" s="53"/>
      <c r="CU7" s="121"/>
      <c r="CV7" s="121"/>
      <c r="CW7" s="52"/>
      <c r="CX7" s="52"/>
      <c r="CY7" s="53"/>
      <c r="CZ7" s="53"/>
      <c r="DA7" s="53"/>
      <c r="DB7" s="53"/>
      <c r="DC7" s="121"/>
      <c r="DD7" s="121"/>
      <c r="DE7" s="52"/>
      <c r="DF7" s="52"/>
      <c r="DG7" s="53"/>
      <c r="DH7" s="53"/>
      <c r="DI7" s="53"/>
      <c r="DJ7" s="53"/>
      <c r="DK7" s="121"/>
      <c r="DL7" s="121"/>
      <c r="DM7" s="52"/>
      <c r="DN7" s="52"/>
      <c r="DO7" s="53"/>
      <c r="DP7" s="53"/>
      <c r="DQ7" s="53"/>
      <c r="DR7" s="53"/>
      <c r="DS7" s="121"/>
      <c r="DT7" s="121"/>
      <c r="DU7" s="52"/>
      <c r="DV7" s="52"/>
      <c r="DW7" s="53"/>
      <c r="DX7" s="53"/>
      <c r="DY7" s="53"/>
      <c r="DZ7" s="53"/>
      <c r="EA7" s="121"/>
      <c r="EB7" s="121"/>
      <c r="EC7" s="52"/>
      <c r="ED7" s="52"/>
      <c r="EE7" s="53"/>
      <c r="EF7" s="53"/>
      <c r="EG7" s="53"/>
      <c r="EH7" s="53"/>
      <c r="EI7" s="121"/>
      <c r="EJ7" s="121"/>
      <c r="EK7" s="52"/>
      <c r="EL7" s="52"/>
      <c r="EM7" s="53"/>
      <c r="EN7" s="53"/>
      <c r="EO7" s="53"/>
      <c r="EP7" s="53"/>
      <c r="EQ7" s="121"/>
      <c r="ER7" s="121"/>
      <c r="ES7" s="52"/>
      <c r="ET7" s="52"/>
      <c r="EU7" s="53"/>
      <c r="EV7" s="53"/>
      <c r="EW7" s="53"/>
      <c r="EX7" s="53"/>
      <c r="EY7" s="121"/>
      <c r="EZ7" s="121"/>
      <c r="FA7" s="52"/>
      <c r="FB7" s="52"/>
      <c r="FC7" s="53"/>
      <c r="FD7" s="53"/>
      <c r="FE7" s="53"/>
      <c r="FF7" s="53"/>
      <c r="FG7" s="121"/>
      <c r="FH7" s="121"/>
      <c r="FI7" s="52"/>
      <c r="FJ7" s="52"/>
      <c r="FK7" s="53"/>
      <c r="FL7" s="53"/>
      <c r="FM7" s="53"/>
      <c r="FN7" s="53"/>
      <c r="FO7" s="121"/>
      <c r="FP7" s="121"/>
      <c r="FQ7" s="52"/>
      <c r="FR7" s="52"/>
      <c r="FS7" s="53"/>
      <c r="FT7" s="53"/>
      <c r="FU7" s="53"/>
      <c r="FV7" s="53"/>
      <c r="FW7" s="121"/>
      <c r="FX7" s="121"/>
      <c r="FY7" s="52"/>
      <c r="FZ7" s="52"/>
      <c r="GA7" s="53"/>
      <c r="GB7" s="53"/>
      <c r="GC7" s="53"/>
      <c r="GD7" s="53"/>
      <c r="GE7" s="121"/>
      <c r="GF7" s="121"/>
      <c r="GG7" s="52"/>
      <c r="GH7" s="52"/>
      <c r="GI7" s="53"/>
      <c r="GJ7" s="53"/>
      <c r="GK7" s="53"/>
      <c r="GL7" s="53"/>
      <c r="GM7" s="121"/>
      <c r="GN7" s="121"/>
      <c r="GO7" s="52"/>
      <c r="GP7" s="52"/>
      <c r="GQ7" s="53"/>
      <c r="GR7" s="53"/>
      <c r="GS7" s="53"/>
      <c r="GT7" s="53"/>
      <c r="GU7" s="121"/>
      <c r="GV7" s="121"/>
    </row>
    <row r="8" spans="1:204" x14ac:dyDescent="0.25">
      <c r="A8" s="131"/>
      <c r="B8" s="131"/>
      <c r="C8" s="131"/>
      <c r="D8" s="131"/>
      <c r="E8" s="73">
        <v>6</v>
      </c>
      <c r="F8" s="73"/>
      <c r="G8" s="125" t="s">
        <v>17</v>
      </c>
      <c r="H8" s="125"/>
      <c r="I8" s="126"/>
      <c r="J8" s="126"/>
      <c r="K8" s="124"/>
      <c r="L8" s="124"/>
      <c r="M8" s="127"/>
      <c r="N8" s="127"/>
      <c r="O8" s="53">
        <v>4.8490000000000002</v>
      </c>
      <c r="P8" s="53"/>
      <c r="Q8" s="53">
        <v>2.2789999999999999</v>
      </c>
      <c r="R8" s="53"/>
      <c r="S8" s="121"/>
      <c r="T8" s="121"/>
      <c r="U8" s="52"/>
      <c r="V8" s="52"/>
      <c r="W8" s="53">
        <v>7.6609999999999996</v>
      </c>
      <c r="X8" s="53"/>
      <c r="Y8" s="53">
        <v>3.46</v>
      </c>
      <c r="Z8" s="53"/>
      <c r="AA8" s="121"/>
      <c r="AB8" s="121"/>
      <c r="AC8" s="52"/>
      <c r="AD8" s="52"/>
      <c r="AE8" s="53">
        <v>5.8970000000000002</v>
      </c>
      <c r="AF8" s="53"/>
      <c r="AG8" s="53">
        <v>2.7</v>
      </c>
      <c r="AH8" s="53"/>
      <c r="AI8" s="121"/>
      <c r="AJ8" s="121"/>
      <c r="AK8" s="52"/>
      <c r="AL8" s="52"/>
      <c r="AM8" s="53">
        <v>6.7210000000000001</v>
      </c>
      <c r="AN8" s="53"/>
      <c r="AO8" s="53">
        <v>3.2330000000000001</v>
      </c>
      <c r="AP8" s="53"/>
      <c r="AQ8" s="121"/>
      <c r="AR8" s="121"/>
      <c r="AS8" s="52"/>
      <c r="AT8" s="52"/>
      <c r="AU8" s="53">
        <v>5.6950000000000003</v>
      </c>
      <c r="AV8" s="53"/>
      <c r="AW8" s="53">
        <v>2.5270000000000001</v>
      </c>
      <c r="AX8" s="53"/>
      <c r="AY8" s="121"/>
      <c r="AZ8" s="121"/>
      <c r="BA8" s="52"/>
      <c r="BB8" s="52"/>
      <c r="BC8" s="53">
        <v>7.5129999999999999</v>
      </c>
      <c r="BD8" s="53"/>
      <c r="BE8" s="53">
        <v>3.4380000000000002</v>
      </c>
      <c r="BF8" s="53"/>
      <c r="BG8" s="121"/>
      <c r="BH8" s="121"/>
      <c r="BI8" s="52"/>
      <c r="BJ8" s="52"/>
      <c r="BK8" s="53">
        <v>4.367</v>
      </c>
      <c r="BL8" s="53"/>
      <c r="BM8" s="53">
        <v>2.0019999999999998</v>
      </c>
      <c r="BN8" s="53"/>
      <c r="BO8" s="121"/>
      <c r="BP8" s="121"/>
      <c r="BQ8" s="52"/>
      <c r="BR8" s="52"/>
      <c r="BS8" s="53">
        <v>5</v>
      </c>
      <c r="BT8" s="53"/>
      <c r="BU8" s="53">
        <v>2.3650000000000002</v>
      </c>
      <c r="BV8" s="53"/>
      <c r="BW8" s="121"/>
      <c r="BX8" s="121"/>
      <c r="BY8" s="52"/>
      <c r="BZ8" s="52"/>
      <c r="CA8" s="53">
        <v>4.7160000000000002</v>
      </c>
      <c r="CB8" s="53"/>
      <c r="CC8" s="53">
        <v>2.2429999999999999</v>
      </c>
      <c r="CD8" s="53"/>
      <c r="CE8" s="121"/>
      <c r="CF8" s="121"/>
      <c r="CG8" s="52"/>
      <c r="CH8" s="52"/>
      <c r="CI8" s="53">
        <v>6.2060000000000004</v>
      </c>
      <c r="CJ8" s="53"/>
      <c r="CK8" s="53">
        <v>2.956</v>
      </c>
      <c r="CL8" s="53"/>
      <c r="CM8" s="121"/>
      <c r="CN8" s="121"/>
      <c r="CO8" s="52"/>
      <c r="CP8" s="52"/>
      <c r="CQ8" s="53">
        <v>4.6399999999999997</v>
      </c>
      <c r="CR8" s="53"/>
      <c r="CS8" s="53">
        <v>2.149</v>
      </c>
      <c r="CT8" s="53"/>
      <c r="CU8" s="121"/>
      <c r="CV8" s="121"/>
      <c r="CW8" s="52"/>
      <c r="CX8" s="52"/>
      <c r="CY8" s="53">
        <v>7.9989999999999997</v>
      </c>
      <c r="CZ8" s="53"/>
      <c r="DA8" s="53">
        <v>3.73</v>
      </c>
      <c r="DB8" s="53"/>
      <c r="DC8" s="121"/>
      <c r="DD8" s="121"/>
      <c r="DE8" s="52"/>
      <c r="DF8" s="52"/>
      <c r="DG8" s="53">
        <v>6.4189999999999996</v>
      </c>
      <c r="DH8" s="53"/>
      <c r="DI8" s="53">
        <v>3.0739999999999998</v>
      </c>
      <c r="DJ8" s="53"/>
      <c r="DK8" s="121"/>
      <c r="DL8" s="121"/>
      <c r="DM8" s="52"/>
      <c r="DN8" s="52"/>
      <c r="DO8" s="53">
        <v>7.7</v>
      </c>
      <c r="DP8" s="53"/>
      <c r="DQ8" s="53">
        <v>3.51</v>
      </c>
      <c r="DR8" s="53"/>
      <c r="DS8" s="121"/>
      <c r="DT8" s="121"/>
      <c r="DU8" s="52"/>
      <c r="DV8" s="52"/>
      <c r="DW8" s="53">
        <v>5.0289999999999999</v>
      </c>
      <c r="DX8" s="53"/>
      <c r="DY8" s="53">
        <v>2.4950000000000001</v>
      </c>
      <c r="DZ8" s="53"/>
      <c r="EA8" s="121"/>
      <c r="EB8" s="121"/>
      <c r="EC8" s="52"/>
      <c r="ED8" s="52"/>
      <c r="EE8" s="53">
        <v>4.7590000000000003</v>
      </c>
      <c r="EF8" s="53"/>
      <c r="EG8" s="53">
        <v>2.2970000000000002</v>
      </c>
      <c r="EH8" s="53"/>
      <c r="EI8" s="121"/>
      <c r="EJ8" s="121"/>
      <c r="EK8" s="52"/>
      <c r="EL8" s="52"/>
      <c r="EM8" s="53">
        <v>3.9780000000000002</v>
      </c>
      <c r="EN8" s="53"/>
      <c r="EO8" s="53">
        <v>2.1349999999999998</v>
      </c>
      <c r="EP8" s="53"/>
      <c r="EQ8" s="121"/>
      <c r="ER8" s="121"/>
      <c r="ES8" s="52"/>
      <c r="ET8" s="52"/>
      <c r="EU8" s="53">
        <v>6.4580000000000002</v>
      </c>
      <c r="EV8" s="53"/>
      <c r="EW8" s="53">
        <v>3.3879999999999999</v>
      </c>
      <c r="EX8" s="53"/>
      <c r="EY8" s="121"/>
      <c r="EZ8" s="121"/>
      <c r="FA8" s="52"/>
      <c r="FB8" s="52"/>
      <c r="FC8" s="53">
        <v>4.37</v>
      </c>
      <c r="FD8" s="53"/>
      <c r="FE8" s="53">
        <v>2.2610000000000001</v>
      </c>
      <c r="FF8" s="53"/>
      <c r="FG8" s="121"/>
      <c r="FH8" s="121"/>
      <c r="FI8" s="52"/>
      <c r="FJ8" s="52"/>
      <c r="FK8" s="53">
        <v>6.0229999999999997</v>
      </c>
      <c r="FL8" s="53"/>
      <c r="FM8" s="53">
        <v>3.1640000000000001</v>
      </c>
      <c r="FN8" s="53"/>
      <c r="FO8" s="121"/>
      <c r="FP8" s="121"/>
      <c r="FQ8" s="52"/>
      <c r="FR8" s="52"/>
      <c r="FS8" s="53">
        <v>3.899</v>
      </c>
      <c r="FT8" s="53"/>
      <c r="FU8" s="53">
        <v>1.9730000000000001</v>
      </c>
      <c r="FV8" s="53"/>
      <c r="FW8" s="121"/>
      <c r="FX8" s="121"/>
      <c r="FY8" s="52"/>
      <c r="FZ8" s="52"/>
      <c r="GA8" s="53">
        <v>6.1849999999999996</v>
      </c>
      <c r="GB8" s="53"/>
      <c r="GC8" s="53">
        <v>3.1320000000000001</v>
      </c>
      <c r="GD8" s="53"/>
      <c r="GE8" s="121"/>
      <c r="GF8" s="121"/>
      <c r="GG8" s="52"/>
      <c r="GH8" s="52"/>
      <c r="GI8" s="53">
        <v>2.9380000000000002</v>
      </c>
      <c r="GJ8" s="53"/>
      <c r="GK8" s="53">
        <v>1.62</v>
      </c>
      <c r="GL8" s="53"/>
      <c r="GM8" s="121"/>
      <c r="GN8" s="121"/>
      <c r="GO8" s="52"/>
      <c r="GP8" s="52"/>
      <c r="GQ8" s="53">
        <v>2.8039999999999998</v>
      </c>
      <c r="GR8" s="53"/>
      <c r="GS8" s="53">
        <v>1.5409999999999999</v>
      </c>
      <c r="GT8" s="53"/>
      <c r="GU8" s="121"/>
      <c r="GV8" s="121"/>
    </row>
    <row r="9" spans="1:204" ht="15.75" customHeight="1" x14ac:dyDescent="0.25">
      <c r="A9" s="131"/>
      <c r="B9" s="131"/>
      <c r="C9" s="131"/>
      <c r="D9" s="131"/>
      <c r="E9" s="122" t="s">
        <v>18</v>
      </c>
      <c r="F9" s="122"/>
      <c r="G9" s="122"/>
      <c r="H9" s="122"/>
      <c r="I9" s="122"/>
      <c r="J9" s="122"/>
      <c r="K9" s="122"/>
      <c r="L9" s="122"/>
      <c r="M9" s="123"/>
      <c r="N9" s="123"/>
      <c r="O9" s="123"/>
      <c r="P9" s="119"/>
      <c r="Q9" s="119"/>
      <c r="R9" s="117"/>
      <c r="S9" s="117"/>
      <c r="T9" s="117"/>
      <c r="U9" s="118"/>
      <c r="V9" s="118"/>
      <c r="W9" s="118"/>
      <c r="X9" s="119"/>
      <c r="Y9" s="119"/>
      <c r="Z9" s="117"/>
      <c r="AA9" s="117"/>
      <c r="AB9" s="117"/>
      <c r="AC9" s="118"/>
      <c r="AD9" s="118"/>
      <c r="AE9" s="118"/>
      <c r="AF9" s="119"/>
      <c r="AG9" s="119"/>
      <c r="AH9" s="117"/>
      <c r="AI9" s="117"/>
      <c r="AJ9" s="117"/>
      <c r="AK9" s="118"/>
      <c r="AL9" s="118"/>
      <c r="AM9" s="118"/>
      <c r="AN9" s="119"/>
      <c r="AO9" s="119"/>
      <c r="AP9" s="117"/>
      <c r="AQ9" s="117"/>
      <c r="AR9" s="117"/>
      <c r="AS9" s="118"/>
      <c r="AT9" s="118"/>
      <c r="AU9" s="118"/>
      <c r="AV9" s="119"/>
      <c r="AW9" s="119"/>
      <c r="AX9" s="117"/>
      <c r="AY9" s="117"/>
      <c r="AZ9" s="117"/>
      <c r="BA9" s="118"/>
      <c r="BB9" s="118"/>
      <c r="BC9" s="118"/>
      <c r="BD9" s="119"/>
      <c r="BE9" s="119"/>
      <c r="BF9" s="117"/>
      <c r="BG9" s="117"/>
      <c r="BH9" s="117"/>
      <c r="BI9" s="118"/>
      <c r="BJ9" s="118"/>
      <c r="BK9" s="118"/>
      <c r="BL9" s="119"/>
      <c r="BM9" s="119"/>
      <c r="BN9" s="117"/>
      <c r="BO9" s="117"/>
      <c r="BP9" s="117"/>
      <c r="BQ9" s="118"/>
      <c r="BR9" s="118"/>
      <c r="BS9" s="118"/>
      <c r="BT9" s="119"/>
      <c r="BU9" s="119"/>
      <c r="BV9" s="117"/>
      <c r="BW9" s="117"/>
      <c r="BX9" s="117"/>
      <c r="BY9" s="118"/>
      <c r="BZ9" s="118"/>
      <c r="CA9" s="118"/>
      <c r="CB9" s="119"/>
      <c r="CC9" s="119"/>
      <c r="CD9" s="117"/>
      <c r="CE9" s="117"/>
      <c r="CF9" s="117"/>
      <c r="CG9" s="118"/>
      <c r="CH9" s="118"/>
      <c r="CI9" s="118"/>
      <c r="CJ9" s="119"/>
      <c r="CK9" s="119"/>
      <c r="CL9" s="117"/>
      <c r="CM9" s="117"/>
      <c r="CN9" s="117"/>
      <c r="CO9" s="118"/>
      <c r="CP9" s="118"/>
      <c r="CQ9" s="118"/>
      <c r="CR9" s="119"/>
      <c r="CS9" s="119"/>
      <c r="CT9" s="117"/>
      <c r="CU9" s="117"/>
      <c r="CV9" s="117"/>
      <c r="CW9" s="118"/>
      <c r="CX9" s="118"/>
      <c r="CY9" s="118"/>
      <c r="CZ9" s="119"/>
      <c r="DA9" s="119"/>
      <c r="DB9" s="117"/>
      <c r="DC9" s="117"/>
      <c r="DD9" s="117"/>
      <c r="DE9" s="118"/>
      <c r="DF9" s="118"/>
      <c r="DG9" s="118"/>
      <c r="DH9" s="119"/>
      <c r="DI9" s="119"/>
      <c r="DJ9" s="117"/>
      <c r="DK9" s="117"/>
      <c r="DL9" s="117"/>
      <c r="DM9" s="118"/>
      <c r="DN9" s="118"/>
      <c r="DO9" s="118"/>
      <c r="DP9" s="119"/>
      <c r="DQ9" s="119"/>
      <c r="DR9" s="117"/>
      <c r="DS9" s="117"/>
      <c r="DT9" s="117"/>
      <c r="DU9" s="118"/>
      <c r="DV9" s="118"/>
      <c r="DW9" s="118"/>
      <c r="DX9" s="119"/>
      <c r="DY9" s="119"/>
      <c r="DZ9" s="117"/>
      <c r="EA9" s="117"/>
      <c r="EB9" s="117"/>
      <c r="EC9" s="118"/>
      <c r="ED9" s="118"/>
      <c r="EE9" s="118"/>
      <c r="EF9" s="119"/>
      <c r="EG9" s="119"/>
      <c r="EH9" s="117"/>
      <c r="EI9" s="117"/>
      <c r="EJ9" s="117"/>
      <c r="EK9" s="118"/>
      <c r="EL9" s="118"/>
      <c r="EM9" s="118"/>
      <c r="EN9" s="119"/>
      <c r="EO9" s="119"/>
      <c r="EP9" s="117"/>
      <c r="EQ9" s="117"/>
      <c r="ER9" s="117"/>
      <c r="ES9" s="118"/>
      <c r="ET9" s="118"/>
      <c r="EU9" s="118"/>
      <c r="EV9" s="119"/>
      <c r="EW9" s="119"/>
      <c r="EX9" s="117"/>
      <c r="EY9" s="117"/>
      <c r="EZ9" s="117"/>
      <c r="FA9" s="118"/>
      <c r="FB9" s="118"/>
      <c r="FC9" s="118"/>
      <c r="FD9" s="119"/>
      <c r="FE9" s="119"/>
      <c r="FF9" s="117"/>
      <c r="FG9" s="117"/>
      <c r="FH9" s="117"/>
      <c r="FI9" s="118"/>
      <c r="FJ9" s="118"/>
      <c r="FK9" s="118"/>
      <c r="FL9" s="119"/>
      <c r="FM9" s="119"/>
      <c r="FN9" s="117"/>
      <c r="FO9" s="117"/>
      <c r="FP9" s="117"/>
      <c r="FQ9" s="118"/>
      <c r="FR9" s="118"/>
      <c r="FS9" s="118"/>
      <c r="FT9" s="119"/>
      <c r="FU9" s="119"/>
      <c r="FV9" s="117"/>
      <c r="FW9" s="117"/>
      <c r="FX9" s="117"/>
      <c r="FY9" s="118"/>
      <c r="FZ9" s="118"/>
      <c r="GA9" s="118"/>
      <c r="GB9" s="119"/>
      <c r="GC9" s="119"/>
      <c r="GD9" s="117"/>
      <c r="GE9" s="117"/>
      <c r="GF9" s="117"/>
      <c r="GG9" s="118"/>
      <c r="GH9" s="118"/>
      <c r="GI9" s="118"/>
      <c r="GJ9" s="119"/>
      <c r="GK9" s="119"/>
      <c r="GL9" s="117"/>
      <c r="GM9" s="117"/>
      <c r="GN9" s="117"/>
      <c r="GO9" s="118"/>
      <c r="GP9" s="118"/>
      <c r="GQ9" s="118"/>
      <c r="GR9" s="119"/>
      <c r="GS9" s="119"/>
      <c r="GT9" s="117"/>
      <c r="GU9" s="117"/>
      <c r="GV9" s="117"/>
    </row>
    <row r="10" spans="1:204" x14ac:dyDescent="0.25">
      <c r="A10" s="2" t="s">
        <v>19</v>
      </c>
      <c r="B10" s="7">
        <v>25</v>
      </c>
      <c r="C10" s="1"/>
      <c r="D10" s="8"/>
      <c r="E10" s="77">
        <v>110</v>
      </c>
      <c r="F10" s="77"/>
      <c r="G10" s="133" t="s">
        <v>16</v>
      </c>
      <c r="H10" s="133"/>
      <c r="I10" s="134"/>
      <c r="J10" s="134"/>
      <c r="K10" s="135"/>
      <c r="L10" s="135"/>
      <c r="M10" s="136"/>
      <c r="N10" s="136"/>
      <c r="O10" s="129"/>
      <c r="P10" s="129"/>
      <c r="Q10" s="129"/>
      <c r="R10" s="129"/>
      <c r="S10" s="130"/>
      <c r="T10" s="130"/>
      <c r="U10" s="132"/>
      <c r="V10" s="132"/>
      <c r="W10" s="129"/>
      <c r="X10" s="129"/>
      <c r="Y10" s="129"/>
      <c r="Z10" s="129"/>
      <c r="AA10" s="130"/>
      <c r="AB10" s="130"/>
      <c r="AC10" s="132"/>
      <c r="AD10" s="132"/>
      <c r="AE10" s="129"/>
      <c r="AF10" s="129"/>
      <c r="AG10" s="129"/>
      <c r="AH10" s="129"/>
      <c r="AI10" s="130"/>
      <c r="AJ10" s="130"/>
      <c r="AK10" s="132"/>
      <c r="AL10" s="132"/>
      <c r="AM10" s="129"/>
      <c r="AN10" s="129"/>
      <c r="AO10" s="129"/>
      <c r="AP10" s="129"/>
      <c r="AQ10" s="130"/>
      <c r="AR10" s="130"/>
      <c r="AS10" s="132"/>
      <c r="AT10" s="132"/>
      <c r="AU10" s="129"/>
      <c r="AV10" s="129"/>
      <c r="AW10" s="129"/>
      <c r="AX10" s="129"/>
      <c r="AY10" s="130"/>
      <c r="AZ10" s="130"/>
      <c r="BA10" s="132"/>
      <c r="BB10" s="132"/>
      <c r="BC10" s="129"/>
      <c r="BD10" s="129"/>
      <c r="BE10" s="129"/>
      <c r="BF10" s="129"/>
      <c r="BG10" s="130"/>
      <c r="BH10" s="130"/>
      <c r="BI10" s="132"/>
      <c r="BJ10" s="132"/>
      <c r="BK10" s="129"/>
      <c r="BL10" s="129"/>
      <c r="BM10" s="129"/>
      <c r="BN10" s="129"/>
      <c r="BO10" s="130"/>
      <c r="BP10" s="130"/>
      <c r="BQ10" s="132"/>
      <c r="BR10" s="132"/>
      <c r="BS10" s="129"/>
      <c r="BT10" s="129"/>
      <c r="BU10" s="129"/>
      <c r="BV10" s="129"/>
      <c r="BW10" s="130"/>
      <c r="BX10" s="130"/>
      <c r="BY10" s="132"/>
      <c r="BZ10" s="132"/>
      <c r="CA10" s="129"/>
      <c r="CB10" s="129"/>
      <c r="CC10" s="129"/>
      <c r="CD10" s="129"/>
      <c r="CE10" s="130"/>
      <c r="CF10" s="130"/>
      <c r="CG10" s="132"/>
      <c r="CH10" s="132"/>
      <c r="CI10" s="129"/>
      <c r="CJ10" s="129"/>
      <c r="CK10" s="129"/>
      <c r="CL10" s="129"/>
      <c r="CM10" s="130"/>
      <c r="CN10" s="130"/>
      <c r="CO10" s="132"/>
      <c r="CP10" s="132"/>
      <c r="CQ10" s="129"/>
      <c r="CR10" s="129"/>
      <c r="CS10" s="129"/>
      <c r="CT10" s="129"/>
      <c r="CU10" s="130"/>
      <c r="CV10" s="130"/>
      <c r="CW10" s="132"/>
      <c r="CX10" s="132"/>
      <c r="CY10" s="129"/>
      <c r="CZ10" s="129"/>
      <c r="DA10" s="129"/>
      <c r="DB10" s="129"/>
      <c r="DC10" s="130"/>
      <c r="DD10" s="130"/>
      <c r="DE10" s="132"/>
      <c r="DF10" s="132"/>
      <c r="DG10" s="129"/>
      <c r="DH10" s="129"/>
      <c r="DI10" s="129"/>
      <c r="DJ10" s="129"/>
      <c r="DK10" s="130"/>
      <c r="DL10" s="130"/>
      <c r="DM10" s="132"/>
      <c r="DN10" s="132"/>
      <c r="DO10" s="129"/>
      <c r="DP10" s="129"/>
      <c r="DQ10" s="129"/>
      <c r="DR10" s="129"/>
      <c r="DS10" s="130"/>
      <c r="DT10" s="130"/>
      <c r="DU10" s="132"/>
      <c r="DV10" s="132"/>
      <c r="DW10" s="129"/>
      <c r="DX10" s="129"/>
      <c r="DY10" s="129"/>
      <c r="DZ10" s="129"/>
      <c r="EA10" s="130"/>
      <c r="EB10" s="130"/>
      <c r="EC10" s="132"/>
      <c r="ED10" s="132"/>
      <c r="EE10" s="129"/>
      <c r="EF10" s="129"/>
      <c r="EG10" s="129"/>
      <c r="EH10" s="129"/>
      <c r="EI10" s="130"/>
      <c r="EJ10" s="130"/>
      <c r="EK10" s="132"/>
      <c r="EL10" s="132"/>
      <c r="EM10" s="129"/>
      <c r="EN10" s="129"/>
      <c r="EO10" s="129"/>
      <c r="EP10" s="129"/>
      <c r="EQ10" s="130"/>
      <c r="ER10" s="130"/>
      <c r="ES10" s="132"/>
      <c r="ET10" s="132"/>
      <c r="EU10" s="129"/>
      <c r="EV10" s="129"/>
      <c r="EW10" s="129"/>
      <c r="EX10" s="129"/>
      <c r="EY10" s="130"/>
      <c r="EZ10" s="130"/>
      <c r="FA10" s="132"/>
      <c r="FB10" s="132"/>
      <c r="FC10" s="129"/>
      <c r="FD10" s="129"/>
      <c r="FE10" s="129"/>
      <c r="FF10" s="129"/>
      <c r="FG10" s="130"/>
      <c r="FH10" s="130"/>
      <c r="FI10" s="132"/>
      <c r="FJ10" s="132"/>
      <c r="FK10" s="129"/>
      <c r="FL10" s="129"/>
      <c r="FM10" s="129"/>
      <c r="FN10" s="129"/>
      <c r="FO10" s="130"/>
      <c r="FP10" s="130"/>
      <c r="FQ10" s="132"/>
      <c r="FR10" s="132"/>
      <c r="FS10" s="129"/>
      <c r="FT10" s="129"/>
      <c r="FU10" s="129"/>
      <c r="FV10" s="129"/>
      <c r="FW10" s="130"/>
      <c r="FX10" s="130"/>
      <c r="FY10" s="132"/>
      <c r="FZ10" s="132"/>
      <c r="GA10" s="129"/>
      <c r="GB10" s="129"/>
      <c r="GC10" s="129"/>
      <c r="GD10" s="129"/>
      <c r="GE10" s="130"/>
      <c r="GF10" s="130"/>
      <c r="GG10" s="132"/>
      <c r="GH10" s="132"/>
      <c r="GI10" s="129"/>
      <c r="GJ10" s="129"/>
      <c r="GK10" s="129"/>
      <c r="GL10" s="129"/>
      <c r="GM10" s="130"/>
      <c r="GN10" s="130"/>
      <c r="GO10" s="132"/>
      <c r="GP10" s="132"/>
      <c r="GQ10" s="129"/>
      <c r="GR10" s="129"/>
      <c r="GS10" s="129"/>
      <c r="GT10" s="129"/>
      <c r="GU10" s="130"/>
      <c r="GV10" s="130"/>
    </row>
    <row r="11" spans="1:204" x14ac:dyDescent="0.25">
      <c r="A11" s="131"/>
      <c r="B11" s="131"/>
      <c r="C11" s="131"/>
      <c r="D11" s="131"/>
      <c r="E11" s="73">
        <v>35</v>
      </c>
      <c r="F11" s="73"/>
      <c r="G11" s="125" t="s">
        <v>17</v>
      </c>
      <c r="H11" s="125"/>
      <c r="I11" s="126"/>
      <c r="J11" s="126"/>
      <c r="K11" s="124"/>
      <c r="L11" s="124"/>
      <c r="M11" s="128">
        <v>130</v>
      </c>
      <c r="N11" s="128"/>
      <c r="O11" s="53">
        <v>7.3579999999999997</v>
      </c>
      <c r="P11" s="53"/>
      <c r="Q11" s="53">
        <v>2.5750000000000002</v>
      </c>
      <c r="R11" s="53"/>
      <c r="S11" s="124"/>
      <c r="T11" s="124"/>
      <c r="U11" s="128">
        <v>130</v>
      </c>
      <c r="V11" s="128"/>
      <c r="W11" s="53">
        <v>7.1150000000000002</v>
      </c>
      <c r="X11" s="53"/>
      <c r="Y11" s="53">
        <v>2.472</v>
      </c>
      <c r="Z11" s="53"/>
      <c r="AA11" s="124"/>
      <c r="AB11" s="124"/>
      <c r="AC11" s="128">
        <v>130</v>
      </c>
      <c r="AD11" s="128"/>
      <c r="AE11" s="53">
        <v>7.0750000000000002</v>
      </c>
      <c r="AF11" s="53"/>
      <c r="AG11" s="53">
        <v>2.5489999999999999</v>
      </c>
      <c r="AH11" s="53"/>
      <c r="AI11" s="124"/>
      <c r="AJ11" s="124"/>
      <c r="AK11" s="128">
        <v>130</v>
      </c>
      <c r="AL11" s="128"/>
      <c r="AM11" s="53">
        <v>7.0010000000000003</v>
      </c>
      <c r="AN11" s="53"/>
      <c r="AO11" s="53">
        <v>2.5030000000000001</v>
      </c>
      <c r="AP11" s="53"/>
      <c r="AQ11" s="124"/>
      <c r="AR11" s="124"/>
      <c r="AS11" s="128">
        <v>130</v>
      </c>
      <c r="AT11" s="128"/>
      <c r="AU11" s="53">
        <v>7.0350000000000001</v>
      </c>
      <c r="AV11" s="53"/>
      <c r="AW11" s="53">
        <v>2.5870000000000002</v>
      </c>
      <c r="AX11" s="53"/>
      <c r="AY11" s="124"/>
      <c r="AZ11" s="124"/>
      <c r="BA11" s="128">
        <v>130</v>
      </c>
      <c r="BB11" s="128"/>
      <c r="BC11" s="53">
        <v>7.2409999999999997</v>
      </c>
      <c r="BD11" s="53"/>
      <c r="BE11" s="53">
        <v>2.5470000000000002</v>
      </c>
      <c r="BF11" s="53"/>
      <c r="BG11" s="124"/>
      <c r="BH11" s="124"/>
      <c r="BI11" s="128">
        <v>130</v>
      </c>
      <c r="BJ11" s="128"/>
      <c r="BK11" s="53">
        <v>7.4589999999999996</v>
      </c>
      <c r="BL11" s="53"/>
      <c r="BM11" s="53">
        <v>2.6629999999999998</v>
      </c>
      <c r="BN11" s="53"/>
      <c r="BO11" s="124"/>
      <c r="BP11" s="124"/>
      <c r="BQ11" s="128">
        <v>130</v>
      </c>
      <c r="BR11" s="128"/>
      <c r="BS11" s="53">
        <v>7.7089999999999996</v>
      </c>
      <c r="BT11" s="53"/>
      <c r="BU11" s="53">
        <v>2.6440000000000001</v>
      </c>
      <c r="BV11" s="53"/>
      <c r="BW11" s="124"/>
      <c r="BX11" s="124"/>
      <c r="BY11" s="128">
        <v>130</v>
      </c>
      <c r="BZ11" s="128"/>
      <c r="CA11" s="53">
        <v>7.8410000000000002</v>
      </c>
      <c r="CB11" s="53"/>
      <c r="CC11" s="53">
        <v>2.556</v>
      </c>
      <c r="CD11" s="53"/>
      <c r="CE11" s="124"/>
      <c r="CF11" s="124"/>
      <c r="CG11" s="128">
        <v>130</v>
      </c>
      <c r="CH11" s="128"/>
      <c r="CI11" s="53">
        <v>7.8710000000000004</v>
      </c>
      <c r="CJ11" s="53"/>
      <c r="CK11" s="53">
        <v>2.5470000000000002</v>
      </c>
      <c r="CL11" s="53"/>
      <c r="CM11" s="124"/>
      <c r="CN11" s="124"/>
      <c r="CO11" s="128">
        <v>130</v>
      </c>
      <c r="CP11" s="128"/>
      <c r="CQ11" s="53">
        <v>8.0239999999999991</v>
      </c>
      <c r="CR11" s="53"/>
      <c r="CS11" s="53">
        <v>2.64</v>
      </c>
      <c r="CT11" s="53"/>
      <c r="CU11" s="124"/>
      <c r="CV11" s="124"/>
      <c r="CW11" s="128">
        <v>130</v>
      </c>
      <c r="CX11" s="128"/>
      <c r="CY11" s="53">
        <v>7.8289999999999997</v>
      </c>
      <c r="CZ11" s="53"/>
      <c r="DA11" s="53">
        <v>2.68</v>
      </c>
      <c r="DB11" s="53"/>
      <c r="DC11" s="124"/>
      <c r="DD11" s="124"/>
      <c r="DE11" s="128">
        <v>130</v>
      </c>
      <c r="DF11" s="128"/>
      <c r="DG11" s="53">
        <v>7.4930000000000003</v>
      </c>
      <c r="DH11" s="53"/>
      <c r="DI11" s="53">
        <v>2.6539999999999999</v>
      </c>
      <c r="DJ11" s="53"/>
      <c r="DK11" s="124"/>
      <c r="DL11" s="124"/>
      <c r="DM11" s="128">
        <v>130</v>
      </c>
      <c r="DN11" s="128"/>
      <c r="DO11" s="53">
        <v>7.4950000000000001</v>
      </c>
      <c r="DP11" s="53"/>
      <c r="DQ11" s="53">
        <v>2.625</v>
      </c>
      <c r="DR11" s="53"/>
      <c r="DS11" s="124"/>
      <c r="DT11" s="124"/>
      <c r="DU11" s="128">
        <v>130</v>
      </c>
      <c r="DV11" s="128"/>
      <c r="DW11" s="53">
        <v>7.98</v>
      </c>
      <c r="DX11" s="53"/>
      <c r="DY11" s="53">
        <v>2.9</v>
      </c>
      <c r="DZ11" s="53"/>
      <c r="EA11" s="124"/>
      <c r="EB11" s="124"/>
      <c r="EC11" s="128">
        <v>130</v>
      </c>
      <c r="ED11" s="128"/>
      <c r="EE11" s="53">
        <v>8.0389999999999997</v>
      </c>
      <c r="EF11" s="53"/>
      <c r="EG11" s="53">
        <v>2.8776999999999999</v>
      </c>
      <c r="EH11" s="53"/>
      <c r="EI11" s="124"/>
      <c r="EJ11" s="124"/>
      <c r="EK11" s="128">
        <v>130</v>
      </c>
      <c r="EL11" s="128"/>
      <c r="EM11" s="53">
        <v>8.1140000000000008</v>
      </c>
      <c r="EN11" s="53"/>
      <c r="EO11" s="53">
        <v>2.7909999999999999</v>
      </c>
      <c r="EP11" s="53"/>
      <c r="EQ11" s="124"/>
      <c r="ER11" s="124"/>
      <c r="ES11" s="128">
        <v>130</v>
      </c>
      <c r="ET11" s="128"/>
      <c r="EU11" s="53">
        <v>8.3520000000000003</v>
      </c>
      <c r="EV11" s="53"/>
      <c r="EW11" s="53">
        <v>2.82</v>
      </c>
      <c r="EX11" s="53"/>
      <c r="EY11" s="124"/>
      <c r="EZ11" s="124"/>
      <c r="FA11" s="128">
        <v>130</v>
      </c>
      <c r="FB11" s="128"/>
      <c r="FC11" s="53">
        <v>8.5429999999999993</v>
      </c>
      <c r="FD11" s="53"/>
      <c r="FE11" s="53">
        <v>2.9089999999999998</v>
      </c>
      <c r="FF11" s="53"/>
      <c r="FG11" s="124"/>
      <c r="FH11" s="124"/>
      <c r="FI11" s="128">
        <v>130</v>
      </c>
      <c r="FJ11" s="128"/>
      <c r="FK11" s="53">
        <v>8.4610000000000003</v>
      </c>
      <c r="FL11" s="53"/>
      <c r="FM11" s="53">
        <v>2.8479999999999999</v>
      </c>
      <c r="FN11" s="53"/>
      <c r="FO11" s="124"/>
      <c r="FP11" s="124"/>
      <c r="FQ11" s="128">
        <v>130</v>
      </c>
      <c r="FR11" s="128"/>
      <c r="FS11" s="53">
        <v>8.6059999999999999</v>
      </c>
      <c r="FT11" s="53"/>
      <c r="FU11" s="53">
        <v>2.9129999999999998</v>
      </c>
      <c r="FV11" s="53"/>
      <c r="FW11" s="124"/>
      <c r="FX11" s="124"/>
      <c r="FY11" s="128">
        <v>130</v>
      </c>
      <c r="FZ11" s="128"/>
      <c r="GA11" s="53">
        <v>8.3350000000000009</v>
      </c>
      <c r="GB11" s="53"/>
      <c r="GC11" s="53">
        <v>2.778</v>
      </c>
      <c r="GD11" s="53"/>
      <c r="GE11" s="124"/>
      <c r="GF11" s="124"/>
      <c r="GG11" s="128">
        <v>130</v>
      </c>
      <c r="GH11" s="128"/>
      <c r="GI11" s="53">
        <v>8.2189999999999994</v>
      </c>
      <c r="GJ11" s="53"/>
      <c r="GK11" s="53">
        <v>2.8010000000000002</v>
      </c>
      <c r="GL11" s="53"/>
      <c r="GM11" s="124"/>
      <c r="GN11" s="124"/>
      <c r="GO11" s="128">
        <v>130</v>
      </c>
      <c r="GP11" s="128"/>
      <c r="GQ11" s="53">
        <v>8.0749999999999993</v>
      </c>
      <c r="GR11" s="53"/>
      <c r="GS11" s="53">
        <v>2.8250000000000002</v>
      </c>
      <c r="GT11" s="53"/>
      <c r="GU11" s="124"/>
      <c r="GV11" s="124"/>
    </row>
    <row r="12" spans="1:204" x14ac:dyDescent="0.25">
      <c r="A12" s="131"/>
      <c r="B12" s="131"/>
      <c r="C12" s="131"/>
      <c r="D12" s="131"/>
      <c r="E12" s="73">
        <v>6</v>
      </c>
      <c r="F12" s="73"/>
      <c r="G12" s="125" t="s">
        <v>20</v>
      </c>
      <c r="H12" s="125"/>
      <c r="I12" s="126"/>
      <c r="J12" s="126"/>
      <c r="K12" s="124"/>
      <c r="L12" s="124"/>
      <c r="M12" s="127"/>
      <c r="N12" s="127"/>
      <c r="O12" s="53">
        <v>6.4480000000000004</v>
      </c>
      <c r="P12" s="53"/>
      <c r="Q12" s="53">
        <v>2.1819999999999999</v>
      </c>
      <c r="R12" s="53"/>
      <c r="S12" s="121"/>
      <c r="T12" s="121"/>
      <c r="U12" s="52"/>
      <c r="V12" s="52"/>
      <c r="W12" s="53">
        <v>8.3450000000000006</v>
      </c>
      <c r="X12" s="53"/>
      <c r="Y12" s="53">
        <v>2.927</v>
      </c>
      <c r="Z12" s="53"/>
      <c r="AA12" s="121"/>
      <c r="AB12" s="121"/>
      <c r="AC12" s="52"/>
      <c r="AD12" s="52"/>
      <c r="AE12" s="53">
        <v>6.7720000000000002</v>
      </c>
      <c r="AF12" s="53"/>
      <c r="AG12" s="53">
        <v>2.38</v>
      </c>
      <c r="AH12" s="53"/>
      <c r="AI12" s="121"/>
      <c r="AJ12" s="121"/>
      <c r="AK12" s="52"/>
      <c r="AL12" s="52"/>
      <c r="AM12" s="53">
        <v>8.4559999999999995</v>
      </c>
      <c r="AN12" s="53"/>
      <c r="AO12" s="53">
        <v>3.0419999999999998</v>
      </c>
      <c r="AP12" s="53"/>
      <c r="AQ12" s="121"/>
      <c r="AR12" s="121"/>
      <c r="AS12" s="52"/>
      <c r="AT12" s="52"/>
      <c r="AU12" s="53">
        <v>6.7069999999999999</v>
      </c>
      <c r="AV12" s="53"/>
      <c r="AW12" s="53">
        <v>2.3620000000000001</v>
      </c>
      <c r="AX12" s="53"/>
      <c r="AY12" s="121"/>
      <c r="AZ12" s="121"/>
      <c r="BA12" s="52"/>
      <c r="BB12" s="52"/>
      <c r="BC12" s="53">
        <v>8.5749999999999993</v>
      </c>
      <c r="BD12" s="53"/>
      <c r="BE12" s="53">
        <v>2.97</v>
      </c>
      <c r="BF12" s="53"/>
      <c r="BG12" s="121"/>
      <c r="BH12" s="121"/>
      <c r="BI12" s="52"/>
      <c r="BJ12" s="52"/>
      <c r="BK12" s="53">
        <v>6.2779999999999996</v>
      </c>
      <c r="BL12" s="53"/>
      <c r="BM12" s="53">
        <v>2.1779999999999999</v>
      </c>
      <c r="BN12" s="53"/>
      <c r="BO12" s="121"/>
      <c r="BP12" s="121"/>
      <c r="BQ12" s="52"/>
      <c r="BR12" s="52"/>
      <c r="BS12" s="53">
        <v>5.9222000000000001</v>
      </c>
      <c r="BT12" s="53"/>
      <c r="BU12" s="53">
        <v>1.966</v>
      </c>
      <c r="BV12" s="53"/>
      <c r="BW12" s="121"/>
      <c r="BX12" s="121"/>
      <c r="BY12" s="52"/>
      <c r="BZ12" s="52"/>
      <c r="CA12" s="53">
        <v>6.5519999999999996</v>
      </c>
      <c r="CB12" s="53"/>
      <c r="CC12" s="53">
        <v>2.1309999999999998</v>
      </c>
      <c r="CD12" s="53"/>
      <c r="CE12" s="121"/>
      <c r="CF12" s="121"/>
      <c r="CG12" s="52"/>
      <c r="CH12" s="52"/>
      <c r="CI12" s="53">
        <v>8.4060000000000006</v>
      </c>
      <c r="CJ12" s="53"/>
      <c r="CK12" s="53">
        <v>2.8980000000000001</v>
      </c>
      <c r="CL12" s="53"/>
      <c r="CM12" s="121"/>
      <c r="CN12" s="121"/>
      <c r="CO12" s="52"/>
      <c r="CP12" s="52"/>
      <c r="CQ12" s="53">
        <v>7.2830000000000004</v>
      </c>
      <c r="CR12" s="53"/>
      <c r="CS12" s="53">
        <v>2.4950000000000001</v>
      </c>
      <c r="CT12" s="53"/>
      <c r="CU12" s="121"/>
      <c r="CV12" s="121"/>
      <c r="CW12" s="52"/>
      <c r="CX12" s="52"/>
      <c r="CY12" s="53">
        <v>8.68</v>
      </c>
      <c r="CZ12" s="53"/>
      <c r="DA12" s="53">
        <v>3.0129999999999999</v>
      </c>
      <c r="DB12" s="53"/>
      <c r="DC12" s="121"/>
      <c r="DD12" s="121"/>
      <c r="DE12" s="52"/>
      <c r="DF12" s="52"/>
      <c r="DG12" s="53">
        <v>7.0019999999999998</v>
      </c>
      <c r="DH12" s="53"/>
      <c r="DI12" s="53">
        <v>2.4910000000000001</v>
      </c>
      <c r="DJ12" s="53"/>
      <c r="DK12" s="121"/>
      <c r="DL12" s="121"/>
      <c r="DM12" s="52"/>
      <c r="DN12" s="52"/>
      <c r="DO12" s="53">
        <v>8.6579999999999995</v>
      </c>
      <c r="DP12" s="53"/>
      <c r="DQ12" s="53">
        <v>3.085</v>
      </c>
      <c r="DR12" s="53"/>
      <c r="DS12" s="121"/>
      <c r="DT12" s="121"/>
      <c r="DU12" s="52"/>
      <c r="DV12" s="52"/>
      <c r="DW12" s="53">
        <v>6.3540000000000001</v>
      </c>
      <c r="DX12" s="53"/>
      <c r="DY12" s="53">
        <v>2.1419999999999999</v>
      </c>
      <c r="DZ12" s="53"/>
      <c r="EA12" s="121"/>
      <c r="EB12" s="121"/>
      <c r="EC12" s="52"/>
      <c r="ED12" s="52"/>
      <c r="EE12" s="53">
        <v>5.843</v>
      </c>
      <c r="EF12" s="53"/>
      <c r="EG12" s="53">
        <v>1.8859999999999999</v>
      </c>
      <c r="EH12" s="53"/>
      <c r="EI12" s="121"/>
      <c r="EJ12" s="121"/>
      <c r="EK12" s="52"/>
      <c r="EL12" s="52"/>
      <c r="EM12" s="53">
        <v>7.2290000000000001</v>
      </c>
      <c r="EN12" s="53"/>
      <c r="EO12" s="53">
        <v>2.38</v>
      </c>
      <c r="EP12" s="53"/>
      <c r="EQ12" s="121"/>
      <c r="ER12" s="121"/>
      <c r="ES12" s="52"/>
      <c r="ET12" s="52"/>
      <c r="EU12" s="53">
        <v>9.1120000000000001</v>
      </c>
      <c r="EV12" s="53"/>
      <c r="EW12" s="53">
        <v>3.2440000000000002</v>
      </c>
      <c r="EX12" s="53"/>
      <c r="EY12" s="121"/>
      <c r="EZ12" s="121"/>
      <c r="FA12" s="52"/>
      <c r="FB12" s="52"/>
      <c r="FC12" s="53">
        <v>7.2830000000000004</v>
      </c>
      <c r="FD12" s="53"/>
      <c r="FE12" s="53">
        <v>2.3719999999999999</v>
      </c>
      <c r="FF12" s="53"/>
      <c r="FG12" s="121"/>
      <c r="FH12" s="121"/>
      <c r="FI12" s="52"/>
      <c r="FJ12" s="52"/>
      <c r="FK12" s="53">
        <v>9.1219999999999999</v>
      </c>
      <c r="FL12" s="53"/>
      <c r="FM12" s="53">
        <v>3.085</v>
      </c>
      <c r="FN12" s="53"/>
      <c r="FO12" s="121"/>
      <c r="FP12" s="121"/>
      <c r="FQ12" s="52"/>
      <c r="FR12" s="52"/>
      <c r="FS12" s="53">
        <v>7.3079999999999998</v>
      </c>
      <c r="FT12" s="53"/>
      <c r="FU12" s="53">
        <v>2.254</v>
      </c>
      <c r="FV12" s="53"/>
      <c r="FW12" s="121"/>
      <c r="FX12" s="121"/>
      <c r="FY12" s="52"/>
      <c r="FZ12" s="52"/>
      <c r="GA12" s="53">
        <v>8.9280000000000008</v>
      </c>
      <c r="GB12" s="53"/>
      <c r="GC12" s="53">
        <v>2.819</v>
      </c>
      <c r="GD12" s="53"/>
      <c r="GE12" s="121"/>
      <c r="GF12" s="121"/>
      <c r="GG12" s="52"/>
      <c r="GH12" s="52"/>
      <c r="GI12" s="53">
        <v>7.4340000000000002</v>
      </c>
      <c r="GJ12" s="53"/>
      <c r="GK12" s="53">
        <v>2.383</v>
      </c>
      <c r="GL12" s="53"/>
      <c r="GM12" s="121"/>
      <c r="GN12" s="121"/>
      <c r="GO12" s="52"/>
      <c r="GP12" s="52"/>
      <c r="GQ12" s="53">
        <v>6.6130000000000004</v>
      </c>
      <c r="GR12" s="53"/>
      <c r="GS12" s="53">
        <v>2.1059999999999999</v>
      </c>
      <c r="GT12" s="53"/>
      <c r="GU12" s="121"/>
      <c r="GV12" s="121"/>
    </row>
    <row r="13" spans="1:204" ht="15.75" customHeight="1" x14ac:dyDescent="0.25">
      <c r="A13" s="131"/>
      <c r="B13" s="131"/>
      <c r="C13" s="131"/>
      <c r="D13" s="131"/>
      <c r="E13" s="122" t="s">
        <v>18</v>
      </c>
      <c r="F13" s="122"/>
      <c r="G13" s="122"/>
      <c r="H13" s="122"/>
      <c r="I13" s="122"/>
      <c r="J13" s="122"/>
      <c r="K13" s="122"/>
      <c r="L13" s="122"/>
      <c r="M13" s="123"/>
      <c r="N13" s="123"/>
      <c r="O13" s="123"/>
      <c r="P13" s="119"/>
      <c r="Q13" s="119"/>
      <c r="R13" s="117"/>
      <c r="S13" s="117"/>
      <c r="T13" s="117"/>
      <c r="U13" s="118"/>
      <c r="V13" s="118"/>
      <c r="W13" s="118"/>
      <c r="X13" s="119"/>
      <c r="Y13" s="119"/>
      <c r="Z13" s="117"/>
      <c r="AA13" s="117"/>
      <c r="AB13" s="117"/>
      <c r="AC13" s="118"/>
      <c r="AD13" s="118"/>
      <c r="AE13" s="118"/>
      <c r="AF13" s="119"/>
      <c r="AG13" s="119"/>
      <c r="AH13" s="117"/>
      <c r="AI13" s="117"/>
      <c r="AJ13" s="117"/>
      <c r="AK13" s="118"/>
      <c r="AL13" s="118"/>
      <c r="AM13" s="118"/>
      <c r="AN13" s="119"/>
      <c r="AO13" s="119"/>
      <c r="AP13" s="117"/>
      <c r="AQ13" s="117"/>
      <c r="AR13" s="117"/>
      <c r="AS13" s="118"/>
      <c r="AT13" s="118"/>
      <c r="AU13" s="118"/>
      <c r="AV13" s="119"/>
      <c r="AW13" s="119"/>
      <c r="AX13" s="117"/>
      <c r="AY13" s="117"/>
      <c r="AZ13" s="117"/>
      <c r="BA13" s="118"/>
      <c r="BB13" s="118"/>
      <c r="BC13" s="118"/>
      <c r="BD13" s="119"/>
      <c r="BE13" s="119"/>
      <c r="BF13" s="117"/>
      <c r="BG13" s="117"/>
      <c r="BH13" s="117"/>
      <c r="BI13" s="118"/>
      <c r="BJ13" s="118"/>
      <c r="BK13" s="118"/>
      <c r="BL13" s="119"/>
      <c r="BM13" s="119"/>
      <c r="BN13" s="117"/>
      <c r="BO13" s="117"/>
      <c r="BP13" s="117"/>
      <c r="BQ13" s="118"/>
      <c r="BR13" s="118"/>
      <c r="BS13" s="118"/>
      <c r="BT13" s="119"/>
      <c r="BU13" s="119"/>
      <c r="BV13" s="117"/>
      <c r="BW13" s="117"/>
      <c r="BX13" s="117"/>
      <c r="BY13" s="118"/>
      <c r="BZ13" s="118"/>
      <c r="CA13" s="118"/>
      <c r="CB13" s="119"/>
      <c r="CC13" s="119"/>
      <c r="CD13" s="117"/>
      <c r="CE13" s="117"/>
      <c r="CF13" s="117"/>
      <c r="CG13" s="118"/>
      <c r="CH13" s="118"/>
      <c r="CI13" s="118"/>
      <c r="CJ13" s="119"/>
      <c r="CK13" s="119"/>
      <c r="CL13" s="117"/>
      <c r="CM13" s="117"/>
      <c r="CN13" s="117"/>
      <c r="CO13" s="118"/>
      <c r="CP13" s="118"/>
      <c r="CQ13" s="118"/>
      <c r="CR13" s="119"/>
      <c r="CS13" s="119"/>
      <c r="CT13" s="117"/>
      <c r="CU13" s="117"/>
      <c r="CV13" s="117"/>
      <c r="CW13" s="118"/>
      <c r="CX13" s="118"/>
      <c r="CY13" s="118"/>
      <c r="CZ13" s="119"/>
      <c r="DA13" s="119"/>
      <c r="DB13" s="117"/>
      <c r="DC13" s="117"/>
      <c r="DD13" s="117"/>
      <c r="DE13" s="118"/>
      <c r="DF13" s="118"/>
      <c r="DG13" s="118"/>
      <c r="DH13" s="119"/>
      <c r="DI13" s="119"/>
      <c r="DJ13" s="117"/>
      <c r="DK13" s="117"/>
      <c r="DL13" s="117"/>
      <c r="DM13" s="118"/>
      <c r="DN13" s="118"/>
      <c r="DO13" s="118"/>
      <c r="DP13" s="119"/>
      <c r="DQ13" s="119"/>
      <c r="DR13" s="117"/>
      <c r="DS13" s="117"/>
      <c r="DT13" s="117"/>
      <c r="DU13" s="118"/>
      <c r="DV13" s="118"/>
      <c r="DW13" s="118"/>
      <c r="DX13" s="119"/>
      <c r="DY13" s="119"/>
      <c r="DZ13" s="117"/>
      <c r="EA13" s="117"/>
      <c r="EB13" s="117"/>
      <c r="EC13" s="118"/>
      <c r="ED13" s="118"/>
      <c r="EE13" s="118"/>
      <c r="EF13" s="119"/>
      <c r="EG13" s="119"/>
      <c r="EH13" s="117"/>
      <c r="EI13" s="117"/>
      <c r="EJ13" s="117"/>
      <c r="EK13" s="118"/>
      <c r="EL13" s="118"/>
      <c r="EM13" s="118"/>
      <c r="EN13" s="119"/>
      <c r="EO13" s="119"/>
      <c r="EP13" s="117"/>
      <c r="EQ13" s="117"/>
      <c r="ER13" s="117"/>
      <c r="ES13" s="118"/>
      <c r="ET13" s="118"/>
      <c r="EU13" s="118"/>
      <c r="EV13" s="119"/>
      <c r="EW13" s="119"/>
      <c r="EX13" s="117"/>
      <c r="EY13" s="117"/>
      <c r="EZ13" s="117"/>
      <c r="FA13" s="118"/>
      <c r="FB13" s="118"/>
      <c r="FC13" s="118"/>
      <c r="FD13" s="119"/>
      <c r="FE13" s="119"/>
      <c r="FF13" s="117"/>
      <c r="FG13" s="117"/>
      <c r="FH13" s="117"/>
      <c r="FI13" s="118"/>
      <c r="FJ13" s="118"/>
      <c r="FK13" s="118"/>
      <c r="FL13" s="119"/>
      <c r="FM13" s="119"/>
      <c r="FN13" s="117"/>
      <c r="FO13" s="117"/>
      <c r="FP13" s="117"/>
      <c r="FQ13" s="118"/>
      <c r="FR13" s="118"/>
      <c r="FS13" s="118"/>
      <c r="FT13" s="119"/>
      <c r="FU13" s="119"/>
      <c r="FV13" s="117"/>
      <c r="FW13" s="117"/>
      <c r="FX13" s="117"/>
      <c r="FY13" s="118"/>
      <c r="FZ13" s="118"/>
      <c r="GA13" s="118"/>
      <c r="GB13" s="119"/>
      <c r="GC13" s="119"/>
      <c r="GD13" s="117"/>
      <c r="GE13" s="117"/>
      <c r="GF13" s="117"/>
      <c r="GG13" s="118"/>
      <c r="GH13" s="118"/>
      <c r="GI13" s="118"/>
      <c r="GJ13" s="119"/>
      <c r="GK13" s="119"/>
      <c r="GL13" s="117"/>
      <c r="GM13" s="117"/>
      <c r="GN13" s="117"/>
      <c r="GO13" s="118"/>
      <c r="GP13" s="118"/>
      <c r="GQ13" s="118"/>
      <c r="GR13" s="119"/>
      <c r="GS13" s="119"/>
      <c r="GT13" s="117"/>
      <c r="GU13" s="117"/>
      <c r="GV13" s="117"/>
    </row>
    <row r="14" spans="1:204" x14ac:dyDescent="0.25">
      <c r="A14" s="107" t="s">
        <v>21</v>
      </c>
      <c r="B14" s="107"/>
      <c r="C14" s="107"/>
      <c r="D14" s="107"/>
      <c r="E14" s="97" t="s">
        <v>22</v>
      </c>
      <c r="F14" s="97"/>
      <c r="G14" s="97"/>
      <c r="H14" s="97"/>
      <c r="I14" s="97"/>
      <c r="J14" s="97"/>
      <c r="K14" s="97"/>
      <c r="L14" s="97"/>
      <c r="M14" s="120">
        <f>SUM(M6,M10)</f>
        <v>0</v>
      </c>
      <c r="N14" s="120"/>
      <c r="O14" s="114">
        <f>SUM(O6,O10)</f>
        <v>0</v>
      </c>
      <c r="P14" s="114"/>
      <c r="Q14" s="114">
        <f>SUM(Q6,Q10)</f>
        <v>0</v>
      </c>
      <c r="R14" s="114"/>
      <c r="S14" s="115"/>
      <c r="T14" s="115"/>
      <c r="U14" s="113">
        <f>SUM(U6,U10)</f>
        <v>0</v>
      </c>
      <c r="V14" s="113"/>
      <c r="W14" s="114">
        <f>SUM(W6,W10)</f>
        <v>0</v>
      </c>
      <c r="X14" s="114"/>
      <c r="Y14" s="114">
        <f>SUM(Y6,Y10)</f>
        <v>0</v>
      </c>
      <c r="Z14" s="114"/>
      <c r="AA14" s="115"/>
      <c r="AB14" s="115"/>
      <c r="AC14" s="113">
        <f>SUM(AC6,AC10)</f>
        <v>0</v>
      </c>
      <c r="AD14" s="113"/>
      <c r="AE14" s="114">
        <f>SUM(AE6,AE10)</f>
        <v>0</v>
      </c>
      <c r="AF14" s="114"/>
      <c r="AG14" s="114">
        <f>SUM(AG6,AG10)</f>
        <v>0</v>
      </c>
      <c r="AH14" s="114"/>
      <c r="AI14" s="115"/>
      <c r="AJ14" s="115"/>
      <c r="AK14" s="113">
        <f>SUM(AK6,AK10)</f>
        <v>0</v>
      </c>
      <c r="AL14" s="113"/>
      <c r="AM14" s="114">
        <f>SUM(AM6,AM10)</f>
        <v>0</v>
      </c>
      <c r="AN14" s="114"/>
      <c r="AO14" s="114">
        <f>SUM(AO6,AO10)</f>
        <v>0</v>
      </c>
      <c r="AP14" s="114"/>
      <c r="AQ14" s="115"/>
      <c r="AR14" s="115"/>
      <c r="AS14" s="113">
        <f>SUM(AS6,AS10)</f>
        <v>0</v>
      </c>
      <c r="AT14" s="113"/>
      <c r="AU14" s="114">
        <f>SUM(AU6,AU10)</f>
        <v>0</v>
      </c>
      <c r="AV14" s="114"/>
      <c r="AW14" s="114">
        <f>SUM(AW6,AW10)</f>
        <v>0</v>
      </c>
      <c r="AX14" s="114"/>
      <c r="AY14" s="115"/>
      <c r="AZ14" s="115"/>
      <c r="BA14" s="113">
        <f>SUM(BA6,BA10)</f>
        <v>0</v>
      </c>
      <c r="BB14" s="113"/>
      <c r="BC14" s="114">
        <f>SUM(BC6,BC10)</f>
        <v>0</v>
      </c>
      <c r="BD14" s="114"/>
      <c r="BE14" s="114">
        <f>SUM(BE6,BE10)</f>
        <v>0</v>
      </c>
      <c r="BF14" s="114"/>
      <c r="BG14" s="115"/>
      <c r="BH14" s="115"/>
      <c r="BI14" s="113">
        <f>SUM(BI6,BI10)</f>
        <v>0</v>
      </c>
      <c r="BJ14" s="113"/>
      <c r="BK14" s="114">
        <f>SUM(BK6,BK10)</f>
        <v>0</v>
      </c>
      <c r="BL14" s="114"/>
      <c r="BM14" s="114">
        <f>SUM(BM6,BM10)</f>
        <v>0</v>
      </c>
      <c r="BN14" s="114"/>
      <c r="BO14" s="115"/>
      <c r="BP14" s="115"/>
      <c r="BQ14" s="113">
        <f>SUM(BQ6,BQ10)</f>
        <v>0</v>
      </c>
      <c r="BR14" s="113"/>
      <c r="BS14" s="114">
        <f>SUM(BS6,BS10)</f>
        <v>0</v>
      </c>
      <c r="BT14" s="114"/>
      <c r="BU14" s="114">
        <f>SUM(BU6,BU10)</f>
        <v>0</v>
      </c>
      <c r="BV14" s="114"/>
      <c r="BW14" s="115"/>
      <c r="BX14" s="115"/>
      <c r="BY14" s="113">
        <f>SUM(BY6,BY10)</f>
        <v>0</v>
      </c>
      <c r="BZ14" s="113"/>
      <c r="CA14" s="114">
        <f>SUM(CA6,CA10)</f>
        <v>0</v>
      </c>
      <c r="CB14" s="114"/>
      <c r="CC14" s="114">
        <f>SUM(CC6,CC10)</f>
        <v>0</v>
      </c>
      <c r="CD14" s="114"/>
      <c r="CE14" s="115"/>
      <c r="CF14" s="115"/>
      <c r="CG14" s="113">
        <f>SUM(CG6,CG10)</f>
        <v>0</v>
      </c>
      <c r="CH14" s="113"/>
      <c r="CI14" s="114">
        <f>SUM(CI6,CI10)</f>
        <v>0</v>
      </c>
      <c r="CJ14" s="114"/>
      <c r="CK14" s="114">
        <f>SUM(CK6,CK10)</f>
        <v>0</v>
      </c>
      <c r="CL14" s="114"/>
      <c r="CM14" s="115"/>
      <c r="CN14" s="115"/>
      <c r="CO14" s="113">
        <f>SUM(CO6,CO10)</f>
        <v>0</v>
      </c>
      <c r="CP14" s="113"/>
      <c r="CQ14" s="114">
        <f>SUM(CQ6,CQ10)</f>
        <v>0</v>
      </c>
      <c r="CR14" s="114"/>
      <c r="CS14" s="114">
        <f>SUM(CS6,CS10)</f>
        <v>0</v>
      </c>
      <c r="CT14" s="114"/>
      <c r="CU14" s="115"/>
      <c r="CV14" s="115"/>
      <c r="CW14" s="113">
        <f>SUM(CW6,CW10)</f>
        <v>0</v>
      </c>
      <c r="CX14" s="113"/>
      <c r="CY14" s="114">
        <f>SUM(CY6,CY10)</f>
        <v>0</v>
      </c>
      <c r="CZ14" s="114"/>
      <c r="DA14" s="114">
        <f>SUM(DA6,DA10)</f>
        <v>0</v>
      </c>
      <c r="DB14" s="114"/>
      <c r="DC14" s="115"/>
      <c r="DD14" s="115"/>
      <c r="DE14" s="113">
        <f>SUM(DE6,DE10)</f>
        <v>0</v>
      </c>
      <c r="DF14" s="113"/>
      <c r="DG14" s="114">
        <f>SUM(DG6,DG10)</f>
        <v>0</v>
      </c>
      <c r="DH14" s="114"/>
      <c r="DI14" s="114">
        <f>SUM(DI6,DI10)</f>
        <v>0</v>
      </c>
      <c r="DJ14" s="114"/>
      <c r="DK14" s="115"/>
      <c r="DL14" s="115"/>
      <c r="DM14" s="113">
        <f>SUM(DM6,DM10)</f>
        <v>0</v>
      </c>
      <c r="DN14" s="113"/>
      <c r="DO14" s="114">
        <f>SUM(DO6,DO10)</f>
        <v>0</v>
      </c>
      <c r="DP14" s="114"/>
      <c r="DQ14" s="114">
        <f>SUM(DQ6,DQ10)</f>
        <v>0</v>
      </c>
      <c r="DR14" s="114"/>
      <c r="DS14" s="115"/>
      <c r="DT14" s="115"/>
      <c r="DU14" s="113">
        <f>SUM(DU6,DU10)</f>
        <v>0</v>
      </c>
      <c r="DV14" s="113"/>
      <c r="DW14" s="114">
        <f>SUM(DW6,DW10)</f>
        <v>0</v>
      </c>
      <c r="DX14" s="114"/>
      <c r="DY14" s="114">
        <f>SUM(DY6,DY10)</f>
        <v>0</v>
      </c>
      <c r="DZ14" s="114"/>
      <c r="EA14" s="115"/>
      <c r="EB14" s="115"/>
      <c r="EC14" s="113">
        <f>SUM(EC6,EC10)</f>
        <v>0</v>
      </c>
      <c r="ED14" s="113"/>
      <c r="EE14" s="114">
        <f>SUM(EE6,EE10)</f>
        <v>0</v>
      </c>
      <c r="EF14" s="114"/>
      <c r="EG14" s="114">
        <f>SUM(EG6,EG10)</f>
        <v>0</v>
      </c>
      <c r="EH14" s="114"/>
      <c r="EI14" s="115"/>
      <c r="EJ14" s="115"/>
      <c r="EK14" s="113">
        <f>SUM(EK6,EK10)</f>
        <v>0</v>
      </c>
      <c r="EL14" s="113"/>
      <c r="EM14" s="114">
        <f>SUM(EM6,EM10)</f>
        <v>0</v>
      </c>
      <c r="EN14" s="114"/>
      <c r="EO14" s="114">
        <f>SUM(EO6,EO10)</f>
        <v>0</v>
      </c>
      <c r="EP14" s="114"/>
      <c r="EQ14" s="115"/>
      <c r="ER14" s="115"/>
      <c r="ES14" s="113">
        <f>SUM(ES6,ES10)</f>
        <v>0</v>
      </c>
      <c r="ET14" s="113"/>
      <c r="EU14" s="114">
        <f>SUM(EU6,EU10)</f>
        <v>0</v>
      </c>
      <c r="EV14" s="114"/>
      <c r="EW14" s="114">
        <f>SUM(EW6,EW10)</f>
        <v>0</v>
      </c>
      <c r="EX14" s="114"/>
      <c r="EY14" s="115"/>
      <c r="EZ14" s="115"/>
      <c r="FA14" s="113">
        <f>SUM(FA6,FA10)</f>
        <v>0</v>
      </c>
      <c r="FB14" s="113"/>
      <c r="FC14" s="114">
        <f>SUM(FC6,FC10)</f>
        <v>0</v>
      </c>
      <c r="FD14" s="114"/>
      <c r="FE14" s="114">
        <f>SUM(FE6,FE10)</f>
        <v>0</v>
      </c>
      <c r="FF14" s="114"/>
      <c r="FG14" s="115"/>
      <c r="FH14" s="115"/>
      <c r="FI14" s="113">
        <f>SUM(FI6,FI10)</f>
        <v>0</v>
      </c>
      <c r="FJ14" s="113"/>
      <c r="FK14" s="114">
        <f>SUM(FK6,FK10)</f>
        <v>0</v>
      </c>
      <c r="FL14" s="114"/>
      <c r="FM14" s="114">
        <f>SUM(FM6,FM10)</f>
        <v>0</v>
      </c>
      <c r="FN14" s="114"/>
      <c r="FO14" s="115"/>
      <c r="FP14" s="115"/>
      <c r="FQ14" s="113">
        <f>SUM(FQ6,FQ10)</f>
        <v>0</v>
      </c>
      <c r="FR14" s="113"/>
      <c r="FS14" s="114">
        <f>SUM(FS6,FS10)</f>
        <v>0</v>
      </c>
      <c r="FT14" s="114"/>
      <c r="FU14" s="114">
        <f>SUM(FU6,FU10)</f>
        <v>0</v>
      </c>
      <c r="FV14" s="114"/>
      <c r="FW14" s="115"/>
      <c r="FX14" s="115"/>
      <c r="FY14" s="113">
        <f>SUM(FY6,FY10)</f>
        <v>0</v>
      </c>
      <c r="FZ14" s="113"/>
      <c r="GA14" s="114">
        <f>SUM(GA6,GA10)</f>
        <v>0</v>
      </c>
      <c r="GB14" s="114"/>
      <c r="GC14" s="114">
        <f>SUM(GC6,GC10)</f>
        <v>0</v>
      </c>
      <c r="GD14" s="114"/>
      <c r="GE14" s="115"/>
      <c r="GF14" s="115"/>
      <c r="GG14" s="113">
        <f>SUM(GG6,GG10)</f>
        <v>0</v>
      </c>
      <c r="GH14" s="113"/>
      <c r="GI14" s="114">
        <f>SUM(GI6,GI10)</f>
        <v>0</v>
      </c>
      <c r="GJ14" s="114"/>
      <c r="GK14" s="114">
        <f>SUM(GK6,GK10)</f>
        <v>0</v>
      </c>
      <c r="GL14" s="114"/>
      <c r="GM14" s="115"/>
      <c r="GN14" s="115"/>
      <c r="GO14" s="113">
        <f>SUM(GO6,GO10)</f>
        <v>0</v>
      </c>
      <c r="GP14" s="113"/>
      <c r="GQ14" s="114">
        <f>SUM(GQ6,GQ10)</f>
        <v>0</v>
      </c>
      <c r="GR14" s="114"/>
      <c r="GS14" s="114">
        <f>SUM(GS6,GS10)</f>
        <v>0</v>
      </c>
      <c r="GT14" s="114"/>
      <c r="GU14" s="115"/>
      <c r="GV14" s="115"/>
    </row>
    <row r="15" spans="1:204" x14ac:dyDescent="0.25">
      <c r="A15" s="107"/>
      <c r="B15" s="107"/>
      <c r="C15" s="107"/>
      <c r="D15" s="107"/>
      <c r="E15" s="92" t="s">
        <v>23</v>
      </c>
      <c r="F15" s="92"/>
      <c r="G15" s="92"/>
      <c r="H15" s="92"/>
      <c r="I15" s="92"/>
      <c r="J15" s="92"/>
      <c r="K15" s="92"/>
      <c r="L15" s="92"/>
      <c r="M15" s="116">
        <f>SUM(M7,M11)</f>
        <v>130</v>
      </c>
      <c r="N15" s="116"/>
      <c r="O15" s="111">
        <f>SUM(O7,O11)</f>
        <v>7.3579999999999997</v>
      </c>
      <c r="P15" s="111"/>
      <c r="Q15" s="111">
        <f>SUM(Q7,Q11)</f>
        <v>2.5750000000000002</v>
      </c>
      <c r="R15" s="111"/>
      <c r="S15" s="109"/>
      <c r="T15" s="109"/>
      <c r="U15" s="110">
        <f>SUM(U7,U11)</f>
        <v>130</v>
      </c>
      <c r="V15" s="110"/>
      <c r="W15" s="111">
        <f>SUM(W7,W11)</f>
        <v>7.1150000000000002</v>
      </c>
      <c r="X15" s="111"/>
      <c r="Y15" s="111">
        <f>SUM(Y7,Y11)</f>
        <v>2.472</v>
      </c>
      <c r="Z15" s="111"/>
      <c r="AA15" s="109"/>
      <c r="AB15" s="109"/>
      <c r="AC15" s="110">
        <f>SUM(AC7,AC11)</f>
        <v>130</v>
      </c>
      <c r="AD15" s="110"/>
      <c r="AE15" s="111">
        <f>SUM(AE7,AE11)</f>
        <v>7.0750000000000002</v>
      </c>
      <c r="AF15" s="111"/>
      <c r="AG15" s="111">
        <f>SUM(AG7,AG11)</f>
        <v>2.5489999999999999</v>
      </c>
      <c r="AH15" s="111"/>
      <c r="AI15" s="109"/>
      <c r="AJ15" s="109"/>
      <c r="AK15" s="110">
        <f>SUM(AK7,AK11)</f>
        <v>130</v>
      </c>
      <c r="AL15" s="110"/>
      <c r="AM15" s="111">
        <f>SUM(AM7,AM11)</f>
        <v>7.0010000000000003</v>
      </c>
      <c r="AN15" s="111"/>
      <c r="AO15" s="111">
        <f>SUM(AO7,AO11)</f>
        <v>2.5030000000000001</v>
      </c>
      <c r="AP15" s="111"/>
      <c r="AQ15" s="109"/>
      <c r="AR15" s="109"/>
      <c r="AS15" s="110">
        <f>SUM(AS7,AS11)</f>
        <v>130</v>
      </c>
      <c r="AT15" s="110"/>
      <c r="AU15" s="111">
        <f>SUM(AU7,AU11)</f>
        <v>7.0350000000000001</v>
      </c>
      <c r="AV15" s="111"/>
      <c r="AW15" s="111">
        <f>SUM(AW7,AW11)</f>
        <v>2.5870000000000002</v>
      </c>
      <c r="AX15" s="111"/>
      <c r="AY15" s="109"/>
      <c r="AZ15" s="109"/>
      <c r="BA15" s="110">
        <f>SUM(BA7,BA11)</f>
        <v>130</v>
      </c>
      <c r="BB15" s="110"/>
      <c r="BC15" s="111">
        <f>SUM(BC7,BC11)</f>
        <v>7.2409999999999997</v>
      </c>
      <c r="BD15" s="111"/>
      <c r="BE15" s="111">
        <f>SUM(BE7,BE11)</f>
        <v>2.5470000000000002</v>
      </c>
      <c r="BF15" s="111"/>
      <c r="BG15" s="109"/>
      <c r="BH15" s="109"/>
      <c r="BI15" s="110">
        <f>SUM(BI7,BI11)</f>
        <v>130</v>
      </c>
      <c r="BJ15" s="110"/>
      <c r="BK15" s="111">
        <f>SUM(BK7,BK11)</f>
        <v>7.4589999999999996</v>
      </c>
      <c r="BL15" s="111"/>
      <c r="BM15" s="111">
        <f>SUM(BM7,BM11)</f>
        <v>2.6629999999999998</v>
      </c>
      <c r="BN15" s="111"/>
      <c r="BO15" s="109"/>
      <c r="BP15" s="109"/>
      <c r="BQ15" s="110">
        <f>SUM(BQ7,BQ11)</f>
        <v>130</v>
      </c>
      <c r="BR15" s="110"/>
      <c r="BS15" s="111">
        <f>SUM(BS7,BS11)</f>
        <v>7.7089999999999996</v>
      </c>
      <c r="BT15" s="111"/>
      <c r="BU15" s="111">
        <f>SUM(BU7,BU11)</f>
        <v>2.6440000000000001</v>
      </c>
      <c r="BV15" s="111"/>
      <c r="BW15" s="109"/>
      <c r="BX15" s="109"/>
      <c r="BY15" s="110">
        <f>SUM(BY7,BY11)</f>
        <v>130</v>
      </c>
      <c r="BZ15" s="110"/>
      <c r="CA15" s="111">
        <f>SUM(CA7,CA11)</f>
        <v>7.8410000000000002</v>
      </c>
      <c r="CB15" s="111"/>
      <c r="CC15" s="111">
        <f>SUM(CC7,CC11)</f>
        <v>2.556</v>
      </c>
      <c r="CD15" s="111"/>
      <c r="CE15" s="109"/>
      <c r="CF15" s="109"/>
      <c r="CG15" s="110">
        <f>SUM(CG7,CG11)</f>
        <v>130</v>
      </c>
      <c r="CH15" s="110"/>
      <c r="CI15" s="111">
        <f>SUM(CI7,CI11)</f>
        <v>7.8710000000000004</v>
      </c>
      <c r="CJ15" s="111"/>
      <c r="CK15" s="111">
        <f>SUM(CK7,CK11)</f>
        <v>2.5470000000000002</v>
      </c>
      <c r="CL15" s="111"/>
      <c r="CM15" s="109"/>
      <c r="CN15" s="109"/>
      <c r="CO15" s="110">
        <f>SUM(CO7,CO11)</f>
        <v>130</v>
      </c>
      <c r="CP15" s="110"/>
      <c r="CQ15" s="111">
        <f>SUM(CQ7,CQ11)</f>
        <v>8.0239999999999991</v>
      </c>
      <c r="CR15" s="111"/>
      <c r="CS15" s="111">
        <f>SUM(CS7,CS11)</f>
        <v>2.64</v>
      </c>
      <c r="CT15" s="111"/>
      <c r="CU15" s="109"/>
      <c r="CV15" s="109"/>
      <c r="CW15" s="110">
        <f>SUM(CW7,CW11)</f>
        <v>130</v>
      </c>
      <c r="CX15" s="110"/>
      <c r="CY15" s="111">
        <f>SUM(CY7,CY11)</f>
        <v>7.8289999999999997</v>
      </c>
      <c r="CZ15" s="111"/>
      <c r="DA15" s="111">
        <f>SUM(DA7,DA11)</f>
        <v>2.68</v>
      </c>
      <c r="DB15" s="111"/>
      <c r="DC15" s="109"/>
      <c r="DD15" s="109"/>
      <c r="DE15" s="110">
        <f>SUM(DE7,DE11)</f>
        <v>130</v>
      </c>
      <c r="DF15" s="110"/>
      <c r="DG15" s="111">
        <f>SUM(DG7,DG11)</f>
        <v>7.4930000000000003</v>
      </c>
      <c r="DH15" s="111"/>
      <c r="DI15" s="111">
        <f>SUM(DI7,DI11)</f>
        <v>2.6539999999999999</v>
      </c>
      <c r="DJ15" s="111"/>
      <c r="DK15" s="109"/>
      <c r="DL15" s="109"/>
      <c r="DM15" s="110">
        <f>SUM(DM7,DM11)</f>
        <v>130</v>
      </c>
      <c r="DN15" s="110"/>
      <c r="DO15" s="111">
        <f>SUM(DO7,DO11)</f>
        <v>7.4950000000000001</v>
      </c>
      <c r="DP15" s="111"/>
      <c r="DQ15" s="111">
        <f>SUM(DQ7,DQ11)</f>
        <v>2.625</v>
      </c>
      <c r="DR15" s="111"/>
      <c r="DS15" s="109"/>
      <c r="DT15" s="109"/>
      <c r="DU15" s="110">
        <f>SUM(DU7,DU11)</f>
        <v>130</v>
      </c>
      <c r="DV15" s="110"/>
      <c r="DW15" s="111">
        <f>SUM(DW7,DW11)</f>
        <v>7.98</v>
      </c>
      <c r="DX15" s="111"/>
      <c r="DY15" s="111">
        <f>SUM(DY7,DY11)</f>
        <v>2.9</v>
      </c>
      <c r="DZ15" s="111"/>
      <c r="EA15" s="109"/>
      <c r="EB15" s="109"/>
      <c r="EC15" s="110">
        <f>SUM(EC7,EC11)</f>
        <v>130</v>
      </c>
      <c r="ED15" s="110"/>
      <c r="EE15" s="111">
        <f>SUM(EE7,EE11)</f>
        <v>8.0389999999999997</v>
      </c>
      <c r="EF15" s="111"/>
      <c r="EG15" s="111">
        <f>SUM(EG7,EG11)</f>
        <v>2.8776999999999999</v>
      </c>
      <c r="EH15" s="111"/>
      <c r="EI15" s="109"/>
      <c r="EJ15" s="109"/>
      <c r="EK15" s="110">
        <f>SUM(EK7,EK11)</f>
        <v>130</v>
      </c>
      <c r="EL15" s="110"/>
      <c r="EM15" s="111">
        <f>SUM(EM7,EM11)</f>
        <v>8.1140000000000008</v>
      </c>
      <c r="EN15" s="111"/>
      <c r="EO15" s="111">
        <f>SUM(EO7,EO11)</f>
        <v>2.7909999999999999</v>
      </c>
      <c r="EP15" s="111"/>
      <c r="EQ15" s="109"/>
      <c r="ER15" s="109"/>
      <c r="ES15" s="110">
        <f>SUM(ES7,ES11)</f>
        <v>130</v>
      </c>
      <c r="ET15" s="110"/>
      <c r="EU15" s="111">
        <f>SUM(EU7,EU11)</f>
        <v>8.3520000000000003</v>
      </c>
      <c r="EV15" s="111"/>
      <c r="EW15" s="111">
        <f>SUM(EW7,EW11)</f>
        <v>2.82</v>
      </c>
      <c r="EX15" s="111"/>
      <c r="EY15" s="109"/>
      <c r="EZ15" s="109"/>
      <c r="FA15" s="110">
        <f>SUM(FA7,FA11)</f>
        <v>130</v>
      </c>
      <c r="FB15" s="110"/>
      <c r="FC15" s="111">
        <f>SUM(FC7,FC11)</f>
        <v>8.5429999999999993</v>
      </c>
      <c r="FD15" s="111"/>
      <c r="FE15" s="111">
        <f>SUM(FE7,FE11)</f>
        <v>2.9089999999999998</v>
      </c>
      <c r="FF15" s="111"/>
      <c r="FG15" s="109"/>
      <c r="FH15" s="109"/>
      <c r="FI15" s="110">
        <f>SUM(FI7,FI11)</f>
        <v>130</v>
      </c>
      <c r="FJ15" s="110"/>
      <c r="FK15" s="111">
        <f>SUM(FK7,FK11)</f>
        <v>8.4610000000000003</v>
      </c>
      <c r="FL15" s="111"/>
      <c r="FM15" s="111">
        <f>SUM(FM7,FM11)</f>
        <v>2.8479999999999999</v>
      </c>
      <c r="FN15" s="111"/>
      <c r="FO15" s="109"/>
      <c r="FP15" s="109"/>
      <c r="FQ15" s="110">
        <f>SUM(FQ7,FQ11)</f>
        <v>130</v>
      </c>
      <c r="FR15" s="110"/>
      <c r="FS15" s="111">
        <f>SUM(FS7,FS11)</f>
        <v>8.6059999999999999</v>
      </c>
      <c r="FT15" s="111"/>
      <c r="FU15" s="111">
        <f>SUM(FU7,FU11)</f>
        <v>2.9129999999999998</v>
      </c>
      <c r="FV15" s="111"/>
      <c r="FW15" s="109"/>
      <c r="FX15" s="109"/>
      <c r="FY15" s="110">
        <f>SUM(FY7,FY11)</f>
        <v>130</v>
      </c>
      <c r="FZ15" s="110"/>
      <c r="GA15" s="111">
        <f>SUM(GA7,GA11)</f>
        <v>8.3350000000000009</v>
      </c>
      <c r="GB15" s="111"/>
      <c r="GC15" s="111">
        <f>SUM(GC7,GC11)</f>
        <v>2.778</v>
      </c>
      <c r="GD15" s="111"/>
      <c r="GE15" s="109"/>
      <c r="GF15" s="109"/>
      <c r="GG15" s="110">
        <f>SUM(GG7,GG11)</f>
        <v>130</v>
      </c>
      <c r="GH15" s="110"/>
      <c r="GI15" s="111">
        <f>SUM(GI7,GI11)</f>
        <v>8.2189999999999994</v>
      </c>
      <c r="GJ15" s="111"/>
      <c r="GK15" s="111">
        <f>SUM(GK7,GK11)</f>
        <v>2.8010000000000002</v>
      </c>
      <c r="GL15" s="111"/>
      <c r="GM15" s="109"/>
      <c r="GN15" s="109"/>
      <c r="GO15" s="110">
        <f>SUM(GO7,GO11)</f>
        <v>130</v>
      </c>
      <c r="GP15" s="110"/>
      <c r="GQ15" s="111">
        <f>SUM(GQ7,GQ11)</f>
        <v>8.0749999999999993</v>
      </c>
      <c r="GR15" s="111"/>
      <c r="GS15" s="111">
        <f>SUM(GS7,GS11)</f>
        <v>2.8250000000000002</v>
      </c>
      <c r="GT15" s="111"/>
      <c r="GU15" s="109"/>
      <c r="GV15" s="109"/>
    </row>
    <row r="16" spans="1:204" x14ac:dyDescent="0.25">
      <c r="A16" s="107"/>
      <c r="B16" s="107"/>
      <c r="C16" s="107"/>
      <c r="D16" s="107"/>
      <c r="E16" s="104" t="s">
        <v>24</v>
      </c>
      <c r="F16" s="104"/>
      <c r="G16" s="104"/>
      <c r="H16" s="104"/>
      <c r="I16" s="104"/>
      <c r="J16" s="104"/>
      <c r="K16" s="104"/>
      <c r="L16" s="104"/>
      <c r="M16" s="112">
        <f>SUM(M8,M12)</f>
        <v>0</v>
      </c>
      <c r="N16" s="112"/>
      <c r="O16" s="58">
        <f>SUM(O8,O12)</f>
        <v>11.297000000000001</v>
      </c>
      <c r="P16" s="58"/>
      <c r="Q16" s="58">
        <f>SUM(Q8,Q12)</f>
        <v>4.4610000000000003</v>
      </c>
      <c r="R16" s="58"/>
      <c r="S16" s="106"/>
      <c r="T16" s="106"/>
      <c r="U16" s="60">
        <f>SUM(U8,U12)</f>
        <v>0</v>
      </c>
      <c r="V16" s="60"/>
      <c r="W16" s="58">
        <f>SUM(W8,W12)</f>
        <v>16.006</v>
      </c>
      <c r="X16" s="58"/>
      <c r="Y16" s="58">
        <f>SUM(Y8,Y12)</f>
        <v>6.3870000000000005</v>
      </c>
      <c r="Z16" s="58"/>
      <c r="AA16" s="106"/>
      <c r="AB16" s="106"/>
      <c r="AC16" s="60">
        <f>SUM(AC8,AC12)</f>
        <v>0</v>
      </c>
      <c r="AD16" s="60"/>
      <c r="AE16" s="58">
        <f>SUM(AE8,AE12)</f>
        <v>12.669</v>
      </c>
      <c r="AF16" s="58"/>
      <c r="AG16" s="58">
        <f>SUM(AG8,AG12)</f>
        <v>5.08</v>
      </c>
      <c r="AH16" s="58"/>
      <c r="AI16" s="106"/>
      <c r="AJ16" s="106"/>
      <c r="AK16" s="60">
        <f>SUM(AK8,AK12)</f>
        <v>0</v>
      </c>
      <c r="AL16" s="60"/>
      <c r="AM16" s="58">
        <f>SUM(AM8,AM12)</f>
        <v>15.177</v>
      </c>
      <c r="AN16" s="58"/>
      <c r="AO16" s="58">
        <f>SUM(AO8,AO12)</f>
        <v>6.2750000000000004</v>
      </c>
      <c r="AP16" s="58"/>
      <c r="AQ16" s="106"/>
      <c r="AR16" s="106"/>
      <c r="AS16" s="60">
        <f>SUM(AS8,AS12)</f>
        <v>0</v>
      </c>
      <c r="AT16" s="60"/>
      <c r="AU16" s="58">
        <f>SUM(AU8,AU12)</f>
        <v>12.402000000000001</v>
      </c>
      <c r="AV16" s="58"/>
      <c r="AW16" s="58">
        <f>SUM(AW8,AW12)</f>
        <v>4.8890000000000002</v>
      </c>
      <c r="AX16" s="58"/>
      <c r="AY16" s="106"/>
      <c r="AZ16" s="106"/>
      <c r="BA16" s="60">
        <f>SUM(BA8,BA12)</f>
        <v>0</v>
      </c>
      <c r="BB16" s="60"/>
      <c r="BC16" s="58">
        <f>SUM(BC8,BC12)</f>
        <v>16.088000000000001</v>
      </c>
      <c r="BD16" s="58"/>
      <c r="BE16" s="58">
        <f>SUM(BE8,BE12)</f>
        <v>6.4080000000000004</v>
      </c>
      <c r="BF16" s="58"/>
      <c r="BG16" s="106"/>
      <c r="BH16" s="106"/>
      <c r="BI16" s="60">
        <f>SUM(BI8,BI12)</f>
        <v>0</v>
      </c>
      <c r="BJ16" s="60"/>
      <c r="BK16" s="58">
        <f>SUM(BK8,BK12)</f>
        <v>10.645</v>
      </c>
      <c r="BL16" s="58"/>
      <c r="BM16" s="58">
        <f>SUM(BM8,BM12)</f>
        <v>4.18</v>
      </c>
      <c r="BN16" s="58"/>
      <c r="BO16" s="106"/>
      <c r="BP16" s="106"/>
      <c r="BQ16" s="60">
        <f>SUM(BQ8,BQ12)</f>
        <v>0</v>
      </c>
      <c r="BR16" s="60"/>
      <c r="BS16" s="58">
        <f>SUM(BS8,BS12)</f>
        <v>10.9222</v>
      </c>
      <c r="BT16" s="58"/>
      <c r="BU16" s="58">
        <f>SUM(BU8,BU12)</f>
        <v>4.3310000000000004</v>
      </c>
      <c r="BV16" s="58"/>
      <c r="BW16" s="106"/>
      <c r="BX16" s="106"/>
      <c r="BY16" s="60">
        <f>SUM(BY8,BY12)</f>
        <v>0</v>
      </c>
      <c r="BZ16" s="60"/>
      <c r="CA16" s="58">
        <f>SUM(CA8,CA12)</f>
        <v>11.268000000000001</v>
      </c>
      <c r="CB16" s="58"/>
      <c r="CC16" s="58">
        <f>SUM(CC8,CC12)</f>
        <v>4.3739999999999997</v>
      </c>
      <c r="CD16" s="58"/>
      <c r="CE16" s="106"/>
      <c r="CF16" s="106"/>
      <c r="CG16" s="60">
        <f>SUM(CG8,CG12)</f>
        <v>0</v>
      </c>
      <c r="CH16" s="60"/>
      <c r="CI16" s="58">
        <f>SUM(CI8,CI12)</f>
        <v>14.612000000000002</v>
      </c>
      <c r="CJ16" s="58"/>
      <c r="CK16" s="58">
        <f>SUM(CK8,CK12)</f>
        <v>5.8540000000000001</v>
      </c>
      <c r="CL16" s="58"/>
      <c r="CM16" s="106"/>
      <c r="CN16" s="106"/>
      <c r="CO16" s="60">
        <f>SUM(CO8,CO12)</f>
        <v>0</v>
      </c>
      <c r="CP16" s="60"/>
      <c r="CQ16" s="58">
        <f>SUM(CQ8,CQ12)</f>
        <v>11.923</v>
      </c>
      <c r="CR16" s="58"/>
      <c r="CS16" s="58">
        <f>SUM(CS8,CS12)</f>
        <v>4.6440000000000001</v>
      </c>
      <c r="CT16" s="58"/>
      <c r="CU16" s="106"/>
      <c r="CV16" s="106"/>
      <c r="CW16" s="60">
        <f>SUM(CW8,CW12)</f>
        <v>0</v>
      </c>
      <c r="CX16" s="60"/>
      <c r="CY16" s="58">
        <f>SUM(CY8,CY12)</f>
        <v>16.678999999999998</v>
      </c>
      <c r="CZ16" s="58"/>
      <c r="DA16" s="58">
        <f>SUM(DA8,DA12)</f>
        <v>6.7430000000000003</v>
      </c>
      <c r="DB16" s="58"/>
      <c r="DC16" s="106"/>
      <c r="DD16" s="106"/>
      <c r="DE16" s="60">
        <f>SUM(DE8,DE12)</f>
        <v>0</v>
      </c>
      <c r="DF16" s="60"/>
      <c r="DG16" s="58">
        <f>SUM(DG8,DG12)</f>
        <v>13.420999999999999</v>
      </c>
      <c r="DH16" s="58"/>
      <c r="DI16" s="58">
        <f>SUM(DI8,DI12)</f>
        <v>5.5649999999999995</v>
      </c>
      <c r="DJ16" s="58"/>
      <c r="DK16" s="106"/>
      <c r="DL16" s="106"/>
      <c r="DM16" s="60">
        <f>SUM(DM8,DM12)</f>
        <v>0</v>
      </c>
      <c r="DN16" s="60"/>
      <c r="DO16" s="58">
        <f>SUM(DO8,DO12)</f>
        <v>16.358000000000001</v>
      </c>
      <c r="DP16" s="58"/>
      <c r="DQ16" s="58">
        <f>SUM(DQ8,DQ12)</f>
        <v>6.5949999999999998</v>
      </c>
      <c r="DR16" s="58"/>
      <c r="DS16" s="106"/>
      <c r="DT16" s="106"/>
      <c r="DU16" s="60">
        <f>SUM(DU8,DU12)</f>
        <v>0</v>
      </c>
      <c r="DV16" s="60"/>
      <c r="DW16" s="58">
        <f>SUM(DW8,DW12)</f>
        <v>11.382999999999999</v>
      </c>
      <c r="DX16" s="58"/>
      <c r="DY16" s="58">
        <f>SUM(DY8,DY12)</f>
        <v>4.6370000000000005</v>
      </c>
      <c r="DZ16" s="58"/>
      <c r="EA16" s="106"/>
      <c r="EB16" s="106"/>
      <c r="EC16" s="60">
        <f>SUM(EC8,EC12)</f>
        <v>0</v>
      </c>
      <c r="ED16" s="60"/>
      <c r="EE16" s="58">
        <f>SUM(EE8,EE12)</f>
        <v>10.602</v>
      </c>
      <c r="EF16" s="58"/>
      <c r="EG16" s="58">
        <f>SUM(EG8,EG12)</f>
        <v>4.1829999999999998</v>
      </c>
      <c r="EH16" s="58"/>
      <c r="EI16" s="106"/>
      <c r="EJ16" s="106"/>
      <c r="EK16" s="60">
        <f>SUM(EK8,EK12)</f>
        <v>0</v>
      </c>
      <c r="EL16" s="60"/>
      <c r="EM16" s="58">
        <f>SUM(EM8,EM12)</f>
        <v>11.207000000000001</v>
      </c>
      <c r="EN16" s="58"/>
      <c r="EO16" s="58">
        <f>SUM(EO8,EO12)</f>
        <v>4.5149999999999997</v>
      </c>
      <c r="EP16" s="58"/>
      <c r="EQ16" s="106"/>
      <c r="ER16" s="106"/>
      <c r="ES16" s="60">
        <f>SUM(ES8,ES12)</f>
        <v>0</v>
      </c>
      <c r="ET16" s="60"/>
      <c r="EU16" s="58">
        <f>SUM(EU8,EU12)</f>
        <v>15.57</v>
      </c>
      <c r="EV16" s="58"/>
      <c r="EW16" s="58">
        <f>SUM(EW8,EW12)</f>
        <v>6.6319999999999997</v>
      </c>
      <c r="EX16" s="58"/>
      <c r="EY16" s="106"/>
      <c r="EZ16" s="106"/>
      <c r="FA16" s="60">
        <f>SUM(FA8,FA12)</f>
        <v>0</v>
      </c>
      <c r="FB16" s="60"/>
      <c r="FC16" s="58">
        <f>SUM(FC8,FC12)</f>
        <v>11.653</v>
      </c>
      <c r="FD16" s="58"/>
      <c r="FE16" s="58">
        <f>SUM(FE8,FE12)</f>
        <v>4.633</v>
      </c>
      <c r="FF16" s="58"/>
      <c r="FG16" s="106"/>
      <c r="FH16" s="106"/>
      <c r="FI16" s="60">
        <f>SUM(FI8,FI12)</f>
        <v>0</v>
      </c>
      <c r="FJ16" s="60"/>
      <c r="FK16" s="58">
        <f>SUM(FK8,FK12)</f>
        <v>15.145</v>
      </c>
      <c r="FL16" s="58"/>
      <c r="FM16" s="58">
        <f>SUM(FM8,FM12)</f>
        <v>6.2490000000000006</v>
      </c>
      <c r="FN16" s="58"/>
      <c r="FO16" s="106"/>
      <c r="FP16" s="106"/>
      <c r="FQ16" s="60">
        <f>SUM(FQ8,FQ12)</f>
        <v>0</v>
      </c>
      <c r="FR16" s="60"/>
      <c r="FS16" s="58">
        <f>SUM(FS8,FS12)</f>
        <v>11.207000000000001</v>
      </c>
      <c r="FT16" s="58"/>
      <c r="FU16" s="58">
        <f>SUM(FU8,FU12)</f>
        <v>4.2270000000000003</v>
      </c>
      <c r="FV16" s="58"/>
      <c r="FW16" s="106"/>
      <c r="FX16" s="106"/>
      <c r="FY16" s="60">
        <f>SUM(FY8,FY12)</f>
        <v>0</v>
      </c>
      <c r="FZ16" s="60"/>
      <c r="GA16" s="58">
        <f>SUM(GA8,GA12)</f>
        <v>15.113</v>
      </c>
      <c r="GB16" s="58"/>
      <c r="GC16" s="58">
        <f>SUM(GC8,GC12)</f>
        <v>5.9510000000000005</v>
      </c>
      <c r="GD16" s="58"/>
      <c r="GE16" s="106"/>
      <c r="GF16" s="106"/>
      <c r="GG16" s="60">
        <f>SUM(GG8,GG12)</f>
        <v>0</v>
      </c>
      <c r="GH16" s="60"/>
      <c r="GI16" s="58">
        <f>SUM(GI8,GI12)</f>
        <v>10.372</v>
      </c>
      <c r="GJ16" s="58"/>
      <c r="GK16" s="58">
        <f>SUM(GK8,GK12)</f>
        <v>4.0030000000000001</v>
      </c>
      <c r="GL16" s="58"/>
      <c r="GM16" s="106"/>
      <c r="GN16" s="106"/>
      <c r="GO16" s="60">
        <f>SUM(GO8,GO12)</f>
        <v>0</v>
      </c>
      <c r="GP16" s="60"/>
      <c r="GQ16" s="58">
        <f>SUM(GQ8,GQ12)</f>
        <v>9.4169999999999998</v>
      </c>
      <c r="GR16" s="58"/>
      <c r="GS16" s="58">
        <f>SUM(GS8,GS12)</f>
        <v>3.6469999999999998</v>
      </c>
      <c r="GT16" s="58"/>
      <c r="GU16" s="106"/>
      <c r="GV16" s="106"/>
    </row>
    <row r="17" spans="1:204" x14ac:dyDescent="0.25">
      <c r="A17" s="107" t="s">
        <v>25</v>
      </c>
      <c r="B17" s="107"/>
      <c r="C17" s="107"/>
      <c r="D17" s="107"/>
      <c r="E17" s="96" t="s">
        <v>26</v>
      </c>
      <c r="F17" s="96"/>
      <c r="G17" s="96"/>
      <c r="H17" s="96"/>
      <c r="I17" s="97" t="s">
        <v>27</v>
      </c>
      <c r="J17" s="97"/>
      <c r="K17" s="97"/>
      <c r="L17" s="97"/>
      <c r="M17" s="108">
        <f>(I6*(POWER(O7+O8,2)+POWER(Q7+Q8,2))+I7*(POWER(O7,2)+POWER(Q7,2))+I8*(POWER(O8,2)+POWER(Q8,2)))/POWER(B6,2)</f>
        <v>0</v>
      </c>
      <c r="N17" s="108"/>
      <c r="O17" s="108"/>
      <c r="P17" s="101" t="s">
        <v>28</v>
      </c>
      <c r="Q17" s="101"/>
      <c r="R17" s="102">
        <f>(K6*(POWER(O7+O8,2)+POWER(Q7+Q8,2))+K7*(POWER(O7,2)+POWER(Q7,2))+K8*(POWER(O8,2)+POWER(Q8,2)))/(100*B6)</f>
        <v>0</v>
      </c>
      <c r="S17" s="102"/>
      <c r="T17" s="102"/>
      <c r="U17" s="103">
        <f>(I6*(POWER(W7+W8,2)+POWER(Y7+Y8,2))+I7*(POWER(W7,2)+POWER(Y7,2))+I8*(POWER(W8,2)+POWER(Y8,2)))/POWER(B6,2)</f>
        <v>0</v>
      </c>
      <c r="V17" s="103"/>
      <c r="W17" s="103"/>
      <c r="X17" s="101" t="s">
        <v>28</v>
      </c>
      <c r="Y17" s="101"/>
      <c r="Z17" s="102">
        <f>(K6*(POWER(W7+W8,2)+POWER(Y7+Y8,2))+K7*(POWER(W7,2)+POWER(Y7,2))+K8*(POWER(W8,2)+POWER(Y8,2)))/(100*B6)</f>
        <v>0</v>
      </c>
      <c r="AA17" s="102"/>
      <c r="AB17" s="102"/>
      <c r="AC17" s="103">
        <f>(I6*(POWER(AE7+AE8,2)+POWER(AG7+AG8,2))+I7*(POWER(AE7,2)+POWER(AG7,2))+I8*(POWER(AE8,2)+POWER(AG8,2)))/POWER(B6,2)</f>
        <v>0</v>
      </c>
      <c r="AD17" s="103"/>
      <c r="AE17" s="103"/>
      <c r="AF17" s="101" t="s">
        <v>28</v>
      </c>
      <c r="AG17" s="101"/>
      <c r="AH17" s="102">
        <f>(K6*(POWER(AE7+AE8,2)+POWER(AG7+AG8,2))+K7*(POWER(AE7,2)+POWER(AG7,2))+K8*(POWER(AE8,2)+POWER(AG8,2)))/(100*B6)</f>
        <v>0</v>
      </c>
      <c r="AI17" s="102"/>
      <c r="AJ17" s="102"/>
      <c r="AK17" s="103">
        <f>(I6*(POWER(AM7+AM8,2)+POWER(AO7+AO8,2))+I7*(POWER(AM7,2)+POWER(AO7,2))+I8*(POWER(AM8,2)+POWER(AO8,2)))/POWER(B6,2)</f>
        <v>0</v>
      </c>
      <c r="AL17" s="103"/>
      <c r="AM17" s="103"/>
      <c r="AN17" s="101" t="s">
        <v>28</v>
      </c>
      <c r="AO17" s="101"/>
      <c r="AP17" s="102">
        <f>(K6*(POWER(AM7+AM8,2)+POWER(AO7+AO8,2))+K7*(POWER(AM7,2)+POWER(AO7,2))+K8*(POWER(AM8,2)+POWER(AO8,2)))/(100*B6)</f>
        <v>0</v>
      </c>
      <c r="AQ17" s="102"/>
      <c r="AR17" s="102"/>
      <c r="AS17" s="103">
        <f>(I6*(POWER(AU7+AU8,2)+POWER(AW7+AW8,2))+I7*(POWER(AU7,2)+POWER(AW7,2))+I8*(POWER(AU8,2)+POWER(AW8,2)))/POWER(B6,2)</f>
        <v>0</v>
      </c>
      <c r="AT17" s="103"/>
      <c r="AU17" s="103"/>
      <c r="AV17" s="101" t="s">
        <v>28</v>
      </c>
      <c r="AW17" s="101"/>
      <c r="AX17" s="102">
        <f>(K6*(POWER(AU7+AU8,2)+POWER(AW7+AW8,2))+K7*(POWER(AU7,2)+POWER(AW7,2))+K8*(POWER(AU8,2)+POWER(AW8,2)))/(100*B6)</f>
        <v>0</v>
      </c>
      <c r="AY17" s="102"/>
      <c r="AZ17" s="102"/>
      <c r="BA17" s="103">
        <f>(I6*(POWER(BC7+BC8,2)+POWER(BE7+BE8,2))+I7*(POWER(BC7,2)+POWER(BE7,2))+I8*(POWER(BC8,2)+POWER(BE8,2)))/POWER(B6,2)</f>
        <v>0</v>
      </c>
      <c r="BB17" s="103"/>
      <c r="BC17" s="103"/>
      <c r="BD17" s="101" t="s">
        <v>28</v>
      </c>
      <c r="BE17" s="101"/>
      <c r="BF17" s="102">
        <f>(K6*(POWER(BC7+BC8,2)+POWER(BE7+BE8,2))+K7*(POWER(BC7,2)+POWER(BE7,2))+K8*(POWER(BC8,2)+POWER(BE8,2)))/(100*B6)</f>
        <v>0</v>
      </c>
      <c r="BG17" s="102"/>
      <c r="BH17" s="102"/>
      <c r="BI17" s="103">
        <f>(I6*(POWER(BK7+BK8,2)+POWER(BM7+BM8,2))+I7*(POWER(BK7,2)+POWER(BM7,2))+I8*(POWER(BK8,2)+POWER(BM8,2)))/POWER(B6,2)</f>
        <v>0</v>
      </c>
      <c r="BJ17" s="103"/>
      <c r="BK17" s="103"/>
      <c r="BL17" s="101" t="s">
        <v>28</v>
      </c>
      <c r="BM17" s="101"/>
      <c r="BN17" s="102">
        <f>(K6*(POWER(BK7+BK8,2)+POWER(BM7+BM8,2))+K7*(POWER(BK7,2)+POWER(BM7,2))+K8*(POWER(BK8,2)+POWER(BM8,2)))/(100*B6)</f>
        <v>0</v>
      </c>
      <c r="BO17" s="102"/>
      <c r="BP17" s="102"/>
      <c r="BQ17" s="103">
        <f>(I6*(POWER(BS7+BS8,2)+POWER(BU7+BU8,2))+I7*(POWER(BS7,2)+POWER(BU7,2))+I8*(POWER(BS8,2)+POWER(BU8,2)))/POWER(B6,2)</f>
        <v>0</v>
      </c>
      <c r="BR17" s="103"/>
      <c r="BS17" s="103"/>
      <c r="BT17" s="101" t="s">
        <v>28</v>
      </c>
      <c r="BU17" s="101"/>
      <c r="BV17" s="102">
        <f>(K6*(POWER(BS7+BS8,2)+POWER(BU7+BU8,2))+K7*(POWER(BS7,2)+POWER(BU7,2))+K8*(POWER(BS8,2)+POWER(BU8,2)))/(100*B6)</f>
        <v>0</v>
      </c>
      <c r="BW17" s="102"/>
      <c r="BX17" s="102"/>
      <c r="BY17" s="103">
        <f>(I6*(POWER(CA7+CA8,2)+POWER(CC7+CC8,2))+I7*(POWER(CA7,2)+POWER(CC7,2))+I8*(POWER(CA8,2)+POWER(CC8,2)))/POWER(B6,2)</f>
        <v>0</v>
      </c>
      <c r="BZ17" s="103"/>
      <c r="CA17" s="103"/>
      <c r="CB17" s="101" t="s">
        <v>28</v>
      </c>
      <c r="CC17" s="101"/>
      <c r="CD17" s="102">
        <f>(K6*(POWER(CA7+CA8,2)+POWER(CC7+CC8,2))+K7*(POWER(CA7,2)+POWER(CC7,2))+K8*(POWER(CA8,2)+POWER(CC8,2)))/(100*B6)</f>
        <v>0</v>
      </c>
      <c r="CE17" s="102"/>
      <c r="CF17" s="102"/>
      <c r="CG17" s="103">
        <f>(I6*(POWER(CI7+CI8,2)+POWER(CK7+CK8,2))+I7*(POWER(CI7,2)+POWER(CK7,2))+I8*(POWER(CI8,2)+POWER(CK8,2)))/POWER(B6,2)</f>
        <v>0</v>
      </c>
      <c r="CH17" s="103"/>
      <c r="CI17" s="103"/>
      <c r="CJ17" s="101" t="s">
        <v>28</v>
      </c>
      <c r="CK17" s="101"/>
      <c r="CL17" s="102">
        <f>(K6*(POWER(CI7+CI8,2)+POWER(CK7+CK8,2))+K7*(POWER(CI7,2)+POWER(CK7,2))+K8*(POWER(CI8,2)+POWER(CK8,2)))/(100*B6)</f>
        <v>0</v>
      </c>
      <c r="CM17" s="102"/>
      <c r="CN17" s="102"/>
      <c r="CO17" s="103">
        <f>(I6*(POWER(CQ7+CQ8,2)+POWER(CS7+CS8,2))+I7*(POWER(CQ7,2)+POWER(CS7,2))+I8*(POWER(CQ8,2)+POWER(CS8,2)))/POWER(B6,2)</f>
        <v>0</v>
      </c>
      <c r="CP17" s="103"/>
      <c r="CQ17" s="103"/>
      <c r="CR17" s="101" t="s">
        <v>28</v>
      </c>
      <c r="CS17" s="101"/>
      <c r="CT17" s="102">
        <f>(K6*(POWER(CQ7+CQ8,2)+POWER(CS7+CS8,2))+K7*(POWER(CQ7,2)+POWER(CS7,2))+K8*(POWER(CQ8,2)+POWER(CS8,2)))/(100*B6)</f>
        <v>0</v>
      </c>
      <c r="CU17" s="102"/>
      <c r="CV17" s="102"/>
      <c r="CW17" s="103">
        <f>(I6*(POWER(CY7+CY8,2)+POWER(DA7+DA8,2))+I7*(POWER(CY7,2)+POWER(DA7,2))+I8*(POWER(CY8,2)+POWER(DA8,2)))/POWER(B6,2)</f>
        <v>0</v>
      </c>
      <c r="CX17" s="103"/>
      <c r="CY17" s="103"/>
      <c r="CZ17" s="101" t="s">
        <v>28</v>
      </c>
      <c r="DA17" s="101"/>
      <c r="DB17" s="102">
        <f>(K6*(POWER(CY7+CY8,2)+POWER(DA7+DA8,2))+K7*(POWER(CY7,2)+POWER(DA7,2))+K8*(POWER(CY8,2)+POWER(DA8,2)))/(100*B6)</f>
        <v>0</v>
      </c>
      <c r="DC17" s="102"/>
      <c r="DD17" s="102"/>
      <c r="DE17" s="103">
        <f>(I6*(POWER(DG7+DG8,2)+POWER(DI7+DI8,2))+I7*(POWER(DG7,2)+POWER(DI7,2))+I8*(POWER(DG8,2)+POWER(DI8,2)))/POWER(B6,2)</f>
        <v>0</v>
      </c>
      <c r="DF17" s="103"/>
      <c r="DG17" s="103"/>
      <c r="DH17" s="101" t="s">
        <v>28</v>
      </c>
      <c r="DI17" s="101"/>
      <c r="DJ17" s="102">
        <f>(K6*(POWER(DG7+DG8,2)+POWER(DI7+DI8,2))+K7*(POWER(DG7,2)+POWER(DI7,2))+K8*(POWER(DG8,2)+POWER(DI8,2)))/(100*B6)</f>
        <v>0</v>
      </c>
      <c r="DK17" s="102"/>
      <c r="DL17" s="102"/>
      <c r="DM17" s="103">
        <f>(I6*(POWER(DO7+DO8,2)+POWER(DQ7+DQ8,2))+I7*(POWER(DO7,2)+POWER(DQ7,2))+I8*(POWER(DO8,2)+POWER(DQ8,2)))/POWER(B6,2)</f>
        <v>0</v>
      </c>
      <c r="DN17" s="103"/>
      <c r="DO17" s="103"/>
      <c r="DP17" s="101" t="s">
        <v>28</v>
      </c>
      <c r="DQ17" s="101"/>
      <c r="DR17" s="102">
        <f>(K6*(POWER(DO7+DO8,2)+POWER(DQ7+DQ8,2))+K7*(POWER(DO7,2)+POWER(DQ7,2))+K8*(POWER(DO8,2)+POWER(DQ8,2)))/(100*B6)</f>
        <v>0</v>
      </c>
      <c r="DS17" s="102"/>
      <c r="DT17" s="102"/>
      <c r="DU17" s="103">
        <f>(I6*(POWER(DW7+DW8,2)+POWER(DY7+DY8,2))+I7*(POWER(DW7,2)+POWER(DY7,2))+I8*(POWER(DW8,2)+POWER(DY8,2)))/POWER(B6,2)</f>
        <v>0</v>
      </c>
      <c r="DV17" s="103"/>
      <c r="DW17" s="103"/>
      <c r="DX17" s="101" t="s">
        <v>28</v>
      </c>
      <c r="DY17" s="101"/>
      <c r="DZ17" s="102">
        <f>(K6*(POWER(DW7+DW8,2)+POWER(DY7+DY8,2))+K7*(POWER(DW7,2)+POWER(DY7,2))+K8*(POWER(DW8,2)+POWER(DY8,2)))/(100*B6)</f>
        <v>0</v>
      </c>
      <c r="EA17" s="102"/>
      <c r="EB17" s="102"/>
      <c r="EC17" s="103">
        <f>(I6*(POWER(EE7+EE8,2)+POWER(EG7+EG8,2))+I7*(POWER(EE7,2)+POWER(EG7,2))+I8*(POWER(EE8,2)+POWER(EG8,2)))/POWER(B6,2)</f>
        <v>0</v>
      </c>
      <c r="ED17" s="103"/>
      <c r="EE17" s="103"/>
      <c r="EF17" s="101" t="s">
        <v>28</v>
      </c>
      <c r="EG17" s="101"/>
      <c r="EH17" s="102">
        <f>(K6*(POWER(EE7+EE8,2)+POWER(EG7+EG8,2))+K7*(POWER(EE7,2)+POWER(EG7,2))+K8*(POWER(EE8,2)+POWER(EG8,2)))/(100*B6)</f>
        <v>0</v>
      </c>
      <c r="EI17" s="102"/>
      <c r="EJ17" s="102"/>
      <c r="EK17" s="103">
        <f>(I6*(POWER(EM7+EM8,2)+POWER(EO7+EO8,2))+I7*(POWER(EM7,2)+POWER(EO7,2))+I8*(POWER(EM8,2)+POWER(EO8,2)))/POWER(B6,2)</f>
        <v>0</v>
      </c>
      <c r="EL17" s="103"/>
      <c r="EM17" s="103"/>
      <c r="EN17" s="101" t="s">
        <v>28</v>
      </c>
      <c r="EO17" s="101"/>
      <c r="EP17" s="102">
        <f>(K6*(POWER(EM7+EM8,2)+POWER(EO7+EO8,2))+K7*(POWER(EM7,2)+POWER(EO7,2))+K8*(POWER(EM8,2)+POWER(EO8,2)))/(100*B6)</f>
        <v>0</v>
      </c>
      <c r="EQ17" s="102"/>
      <c r="ER17" s="102"/>
      <c r="ES17" s="103">
        <f>(I6*(POWER(EU7+EU8,2)+POWER(EW7+EW8,2))+I7*(POWER(EU7,2)+POWER(EW7,2))+I8*(POWER(EU8,2)+POWER(EW8,2)))/POWER(B6,2)</f>
        <v>0</v>
      </c>
      <c r="ET17" s="103"/>
      <c r="EU17" s="103"/>
      <c r="EV17" s="101" t="s">
        <v>28</v>
      </c>
      <c r="EW17" s="101"/>
      <c r="EX17" s="102">
        <f>(K6*(POWER(EU7+EU8,2)+POWER(EW7+EW8,2))+K7*(POWER(EU7,2)+POWER(EW7,2))+K8*(POWER(EU8,2)+POWER(EW8,2)))/(100*B6)</f>
        <v>0</v>
      </c>
      <c r="EY17" s="102"/>
      <c r="EZ17" s="102"/>
      <c r="FA17" s="103">
        <f>(I6*(POWER(FC7+FC8,2)+POWER(FE7+FE8,2))+I7*(POWER(FC7,2)+POWER(FE7,2))+I8*(POWER(FC8,2)+POWER(FE8,2)))/POWER(B6,2)</f>
        <v>0</v>
      </c>
      <c r="FB17" s="103"/>
      <c r="FC17" s="103"/>
      <c r="FD17" s="101" t="s">
        <v>28</v>
      </c>
      <c r="FE17" s="101"/>
      <c r="FF17" s="102">
        <f>(K6*(POWER(FC7+FC8,2)+POWER(FE7+FE8,2))+K7*(POWER(FC7,2)+POWER(FE7,2))+K8*(POWER(FC8,2)+POWER(FE8,2)))/(100*B6)</f>
        <v>0</v>
      </c>
      <c r="FG17" s="102"/>
      <c r="FH17" s="102"/>
      <c r="FI17" s="103">
        <f>(I6*(POWER(FK7+FK8,2)+POWER(FM7+FM8,2))+I7*(POWER(FK7,2)+POWER(FM7,2))+I8*(POWER(FK8,2)+POWER(FM8,2)))/POWER(B6,2)</f>
        <v>0</v>
      </c>
      <c r="FJ17" s="103"/>
      <c r="FK17" s="103"/>
      <c r="FL17" s="101" t="s">
        <v>28</v>
      </c>
      <c r="FM17" s="101"/>
      <c r="FN17" s="102">
        <f>(K6*(POWER(FK7+FK8,2)+POWER(FM7+FM8,2))+K7*(POWER(FK7,2)+POWER(FM7,2))+K8*(POWER(FK8,2)+POWER(FM8,2)))/(100*B6)</f>
        <v>0</v>
      </c>
      <c r="FO17" s="102"/>
      <c r="FP17" s="102"/>
      <c r="FQ17" s="103">
        <f>(I6*(POWER(FS7+FS8,2)+POWER(FU7+FU8,2))+I7*(POWER(FS7,2)+POWER(FU7,2))+I8*(POWER(FS8,2)+POWER(FU8,2)))/POWER(B6,2)</f>
        <v>0</v>
      </c>
      <c r="FR17" s="103"/>
      <c r="FS17" s="103"/>
      <c r="FT17" s="101" t="s">
        <v>28</v>
      </c>
      <c r="FU17" s="101"/>
      <c r="FV17" s="102">
        <f>(K6*(POWER(FS7+FS8,2)+POWER(FU7+FU8,2))+K7*(POWER(FS7,2)+POWER(FU7,2))+K8*(POWER(FS8,2)+POWER(FU8,2)))/(100*B6)</f>
        <v>0</v>
      </c>
      <c r="FW17" s="102"/>
      <c r="FX17" s="102"/>
      <c r="FY17" s="103">
        <f>(I6*(POWER(GA7+GA8,2)+POWER(GC7+GC8,2))+I7*(POWER(GA7,2)+POWER(GC7,2))+I8*(POWER(GA8,2)+POWER(GC8,2)))/POWER(B6,2)</f>
        <v>0</v>
      </c>
      <c r="FZ17" s="103"/>
      <c r="GA17" s="103"/>
      <c r="GB17" s="101" t="s">
        <v>28</v>
      </c>
      <c r="GC17" s="101"/>
      <c r="GD17" s="102">
        <f>(K6*(POWER(GA7+GA8,2)+POWER(GC7+GC8,2))+K7*(POWER(GA7,2)+POWER(GC7,2))+K8*(POWER(GA8,2)+POWER(GC8,2)))/(100*B6)</f>
        <v>0</v>
      </c>
      <c r="GE17" s="102"/>
      <c r="GF17" s="102"/>
      <c r="GG17" s="103">
        <f>(I6*(POWER(GI7+GI8,2)+POWER(GK7+GK8,2))+I7*(POWER(GI7,2)+POWER(GK7,2))+I8*(POWER(GI8,2)+POWER(GK8,2)))/POWER(B6,2)</f>
        <v>0</v>
      </c>
      <c r="GH17" s="103"/>
      <c r="GI17" s="103"/>
      <c r="GJ17" s="101" t="s">
        <v>28</v>
      </c>
      <c r="GK17" s="101"/>
      <c r="GL17" s="102">
        <f>(K6*(POWER(GI7+GI8,2)+POWER(GK7+GK8,2))+K7*(POWER(GI7,2)+POWER(GK7,2))+K8*(POWER(GI8,2)+POWER(GK8,2)))/(100*B6)</f>
        <v>0</v>
      </c>
      <c r="GM17" s="102"/>
      <c r="GN17" s="102"/>
      <c r="GO17" s="103">
        <f>(I6*(POWER(GQ7+GQ8,2)+POWER(GS7+GS8,2))+I7*(POWER(GQ7,2)+POWER(GS7,2))+I8*(POWER(GQ8,2)+POWER(GS8,2)))/POWER(B6,2)</f>
        <v>0</v>
      </c>
      <c r="GP17" s="103"/>
      <c r="GQ17" s="103"/>
      <c r="GR17" s="101" t="s">
        <v>28</v>
      </c>
      <c r="GS17" s="101"/>
      <c r="GT17" s="102">
        <f>(K6*(POWER(GQ7+GQ8,2)+POWER(GS7+GS8,2))+K7*(POWER(GQ7,2)+POWER(GS7,2))+K8*(POWER(GQ8,2)+POWER(GS8,2)))/(100*B6)</f>
        <v>0</v>
      </c>
      <c r="GU17" s="102"/>
      <c r="GV17" s="102"/>
    </row>
    <row r="18" spans="1:204" x14ac:dyDescent="0.25">
      <c r="A18" s="107"/>
      <c r="B18" s="107"/>
      <c r="C18" s="107"/>
      <c r="D18" s="107"/>
      <c r="E18" s="96"/>
      <c r="F18" s="96"/>
      <c r="G18" s="96"/>
      <c r="H18" s="96"/>
      <c r="I18" s="104" t="s">
        <v>29</v>
      </c>
      <c r="J18" s="104"/>
      <c r="K18" s="104"/>
      <c r="L18" s="104"/>
      <c r="M18" s="105">
        <f>(I10*(POWER(O11+O12,2)+POWER(Q11+Q12,2))+I11*(POWER(O11,2)+POWER(Q11,2))+I12*(POWER(O12,2)+POWER(Q12,2)))/POWER(B10,2)</f>
        <v>0</v>
      </c>
      <c r="N18" s="105"/>
      <c r="O18" s="105"/>
      <c r="P18" s="100" t="s">
        <v>28</v>
      </c>
      <c r="Q18" s="100"/>
      <c r="R18" s="94">
        <f>(K10*(POWER(O11+O12,2)+POWER(Q11+Q12,2))+K11*(POWER(O11,2)+POWER(Q11,2))+K12*(POWER(O12,2)+POWER(Q12,2)))/(100*B10)</f>
        <v>0</v>
      </c>
      <c r="S18" s="94"/>
      <c r="T18" s="94"/>
      <c r="U18" s="99">
        <f>(I10*(POWER(W11+W12,2)+POWER(Y11+Y12,2))+I11*(POWER(W11,2)+POWER(Y11,2))+I12*(POWER(W12,2)+POWER(Y12,2)))/POWER(B10,2)</f>
        <v>0</v>
      </c>
      <c r="V18" s="99"/>
      <c r="W18" s="99"/>
      <c r="X18" s="100" t="s">
        <v>28</v>
      </c>
      <c r="Y18" s="100"/>
      <c r="Z18" s="94">
        <f>(K10*(POWER(W11+W12,2)+POWER(Y11+Y12,2))+K11*(POWER(W11,2)+POWER(Y11,2))+K12*(POWER(W12,2)+POWER(Y12,2)))/(100*B10)</f>
        <v>0</v>
      </c>
      <c r="AA18" s="94"/>
      <c r="AB18" s="94"/>
      <c r="AC18" s="99">
        <f>(I10*(POWER(AE11+AE12,2)+POWER(AG11+AG12,2))+I11*(POWER(AE11,2)+POWER(AG11,2))+I12*(POWER(AE12,2)+POWER(AG12,2)))/POWER(B10,2)</f>
        <v>0</v>
      </c>
      <c r="AD18" s="99"/>
      <c r="AE18" s="99"/>
      <c r="AF18" s="100" t="s">
        <v>28</v>
      </c>
      <c r="AG18" s="100"/>
      <c r="AH18" s="94">
        <f>(K10*(POWER(AE11+AE12,2)+POWER(AG11+AG12,2))+K11*(POWER(AE11,2)+POWER(AG11,2))+K12*(POWER(AE12,2)+POWER(AG12,2)))/(100*B10)</f>
        <v>0</v>
      </c>
      <c r="AI18" s="94"/>
      <c r="AJ18" s="94"/>
      <c r="AK18" s="99">
        <f>(I10*(POWER(AM11+AM12,2)+POWER(AO11+AO12,2))+I11*(POWER(AM11,2)+POWER(AO11,2))+I12*(POWER(AM12,2)+POWER(AO12,2)))/POWER(B10,2)</f>
        <v>0</v>
      </c>
      <c r="AL18" s="99"/>
      <c r="AM18" s="99"/>
      <c r="AN18" s="100" t="s">
        <v>28</v>
      </c>
      <c r="AO18" s="100"/>
      <c r="AP18" s="94">
        <f>(K10*(POWER(AM11+AM12,2)+POWER(AO11+AO12,2))+K11*(POWER(AM11,2)+POWER(AO11,2))+K12*(POWER(AM12,2)+POWER(AO12,2)))/(100*B10)</f>
        <v>0</v>
      </c>
      <c r="AQ18" s="94"/>
      <c r="AR18" s="94"/>
      <c r="AS18" s="99">
        <f>(I10*(POWER(AU11+AU12,2)+POWER(AW11+AW12,2))+I11*(POWER(AU11,2)+POWER(AW11,2))+I12*(POWER(AU12,2)+POWER(AW12,2)))/POWER(B10,2)</f>
        <v>0</v>
      </c>
      <c r="AT18" s="99"/>
      <c r="AU18" s="99"/>
      <c r="AV18" s="100" t="s">
        <v>28</v>
      </c>
      <c r="AW18" s="100"/>
      <c r="AX18" s="94">
        <f>(K10*(POWER(AU11+AU12,2)+POWER(AW11+AW12,2))+K11*(POWER(AU11,2)+POWER(AW11,2))+K12*(POWER(AU12,2)+POWER(AW12,2)))/(100*B10)</f>
        <v>0</v>
      </c>
      <c r="AY18" s="94"/>
      <c r="AZ18" s="94"/>
      <c r="BA18" s="99">
        <f>(I10*(POWER(BC11+BC12,2)+POWER(BE11+BE12,2))+I11*(POWER(BC11,2)+POWER(BE11,2))+I12*(POWER(BC12,2)+POWER(BE12,2)))/POWER(B10,2)</f>
        <v>0</v>
      </c>
      <c r="BB18" s="99"/>
      <c r="BC18" s="99"/>
      <c r="BD18" s="100" t="s">
        <v>28</v>
      </c>
      <c r="BE18" s="100"/>
      <c r="BF18" s="94">
        <f>(K10*(POWER(BC11+BC12,2)+POWER(BE11+BE12,2))+K11*(POWER(BC11,2)+POWER(BE11,2))+K12*(POWER(BC12,2)+POWER(BE12,2)))/(100*B10)</f>
        <v>0</v>
      </c>
      <c r="BG18" s="94"/>
      <c r="BH18" s="94"/>
      <c r="BI18" s="99">
        <f>(I10*(POWER(BK11+BK12,2)+POWER(BM11+BM12,2))+I11*(POWER(BK11,2)+POWER(BM11,2))+I12*(POWER(BK12,2)+POWER(BM12,2)))/POWER(B10,2)</f>
        <v>0</v>
      </c>
      <c r="BJ18" s="99"/>
      <c r="BK18" s="99"/>
      <c r="BL18" s="100" t="s">
        <v>28</v>
      </c>
      <c r="BM18" s="100"/>
      <c r="BN18" s="94">
        <f>(K10*(POWER(BK11+BK12,2)+POWER(BM11+BM12,2))+K11*(POWER(BK11,2)+POWER(BM11,2))+K12*(POWER(BK12,2)+POWER(BM12,2)))/(100*B10)</f>
        <v>0</v>
      </c>
      <c r="BO18" s="94"/>
      <c r="BP18" s="94"/>
      <c r="BQ18" s="99">
        <f>(I10*(POWER(BS11+BS12,2)+POWER(BU11+BU12,2))+I11*(POWER(BS11,2)+POWER(BU11,2))+I12*(POWER(BS12,2)+POWER(BU12,2)))/POWER(B10,2)</f>
        <v>0</v>
      </c>
      <c r="BR18" s="99"/>
      <c r="BS18" s="99"/>
      <c r="BT18" s="100" t="s">
        <v>28</v>
      </c>
      <c r="BU18" s="100"/>
      <c r="BV18" s="94">
        <f>(K10*(POWER(BS11+BS12,2)+POWER(BU11+BU12,2))+K11*(POWER(BS11,2)+POWER(BU11,2))+K12*(POWER(BS12,2)+POWER(BU12,2)))/(100*B10)</f>
        <v>0</v>
      </c>
      <c r="BW18" s="94"/>
      <c r="BX18" s="94"/>
      <c r="BY18" s="99">
        <f>(I10*(POWER(CA11+CA12,2)+POWER(CC11+CC12,2))+I11*(POWER(CA11,2)+POWER(CC11,2))+I12*(POWER(CA12,2)+POWER(CC12,2)))/POWER(B10,2)</f>
        <v>0</v>
      </c>
      <c r="BZ18" s="99"/>
      <c r="CA18" s="99"/>
      <c r="CB18" s="100" t="s">
        <v>28</v>
      </c>
      <c r="CC18" s="100"/>
      <c r="CD18" s="94">
        <f>(K10*(POWER(CA11+CA12,2)+POWER(CC11+CC12,2))+K11*(POWER(CA11,2)+POWER(CC11,2))+K12*(POWER(CA12,2)+POWER(CC12,2)))/(100*B10)</f>
        <v>0</v>
      </c>
      <c r="CE18" s="94"/>
      <c r="CF18" s="94"/>
      <c r="CG18" s="99">
        <f>(I10*(POWER(CI11+CI12,2)+POWER(CK11+CK12,2))+I11*(POWER(CI11,2)+POWER(CK11,2))+I12*(POWER(CI12,2)+POWER(CK12,2)))/POWER(B10,2)</f>
        <v>0</v>
      </c>
      <c r="CH18" s="99"/>
      <c r="CI18" s="99"/>
      <c r="CJ18" s="100" t="s">
        <v>28</v>
      </c>
      <c r="CK18" s="100"/>
      <c r="CL18" s="94">
        <f>(K10*(POWER(CI11+CI12,2)+POWER(CK11+CK12,2))+K11*(POWER(CI11,2)+POWER(CK11,2))+K12*(POWER(CI12,2)+POWER(CK12,2)))/(100*B10)</f>
        <v>0</v>
      </c>
      <c r="CM18" s="94"/>
      <c r="CN18" s="94"/>
      <c r="CO18" s="99">
        <f>(I10*(POWER(CQ11+CQ12,2)+POWER(CS11+CS12,2))+I11*(POWER(CQ11,2)+POWER(CS11,2))+I12*(POWER(CQ12,2)+POWER(CS12,2)))/POWER(B10,2)</f>
        <v>0</v>
      </c>
      <c r="CP18" s="99"/>
      <c r="CQ18" s="99"/>
      <c r="CR18" s="100" t="s">
        <v>28</v>
      </c>
      <c r="CS18" s="100"/>
      <c r="CT18" s="94">
        <f>(K10*(POWER(CQ11+CQ12,2)+POWER(CS11+CS12,2))+K11*(POWER(CQ11,2)+POWER(CS11,2))+K12*(POWER(CQ12,2)+POWER(CS12,2)))/(100*B10)</f>
        <v>0</v>
      </c>
      <c r="CU18" s="94"/>
      <c r="CV18" s="94"/>
      <c r="CW18" s="99">
        <f>(I10*(POWER(CY11+CY12,2)+POWER(DA11+DA12,2))+I11*(POWER(CY11,2)+POWER(DA11,2))+I12*(POWER(CY12,2)+POWER(DA12,2)))/POWER(B10,2)</f>
        <v>0</v>
      </c>
      <c r="CX18" s="99"/>
      <c r="CY18" s="99"/>
      <c r="CZ18" s="100" t="s">
        <v>28</v>
      </c>
      <c r="DA18" s="100"/>
      <c r="DB18" s="94">
        <f>(K10*(POWER(CY11+CY12,2)+POWER(DA11+DA12,2))+K11*(POWER(CY11,2)+POWER(DA11,2))+K12*(POWER(CY12,2)+POWER(DA12,2)))/(100*B10)</f>
        <v>0</v>
      </c>
      <c r="DC18" s="94"/>
      <c r="DD18" s="94"/>
      <c r="DE18" s="99">
        <f>(I10*(POWER(DG11+DG12,2)+POWER(DI11+DI12,2))+I11*(POWER(DG11,2)+POWER(DI11,2))+I12*(POWER(DG12,2)+POWER(DI12,2)))/POWER(B10,2)</f>
        <v>0</v>
      </c>
      <c r="DF18" s="99"/>
      <c r="DG18" s="99"/>
      <c r="DH18" s="100" t="s">
        <v>28</v>
      </c>
      <c r="DI18" s="100"/>
      <c r="DJ18" s="94">
        <f>(K10*(POWER(DG11+DG12,2)+POWER(DI11+DI12,2))+K11*(POWER(DG11,2)+POWER(DI11,2))+K12*(POWER(DG12,2)+POWER(DI12,2)))/(100*B10)</f>
        <v>0</v>
      </c>
      <c r="DK18" s="94"/>
      <c r="DL18" s="94"/>
      <c r="DM18" s="99">
        <f>(I10*(POWER(DO11+DO12,2)+POWER(DQ11+DQ12,2))+I11*(POWER(DO11,2)+POWER(DQ11,2))+I12*(POWER(DO12,2)+POWER(DQ12,2)))/POWER(B10,2)</f>
        <v>0</v>
      </c>
      <c r="DN18" s="99"/>
      <c r="DO18" s="99"/>
      <c r="DP18" s="100" t="s">
        <v>28</v>
      </c>
      <c r="DQ18" s="100"/>
      <c r="DR18" s="94">
        <f>(K10*(POWER(DO11+DO12,2)+POWER(DQ11+DQ12,2))+K11*(POWER(DO11,2)+POWER(DQ11,2))+K12*(POWER(DO12,2)+POWER(DQ12,2)))/(100*B10)</f>
        <v>0</v>
      </c>
      <c r="DS18" s="94"/>
      <c r="DT18" s="94"/>
      <c r="DU18" s="99">
        <f>(I10*(POWER(DW11+DW12,2)+POWER(DY11+DY12,2))+I11*(POWER(DW11,2)+POWER(DY11,2))+I12*(POWER(DW12,2)+POWER(DY12,2)))/POWER(B10,2)</f>
        <v>0</v>
      </c>
      <c r="DV18" s="99"/>
      <c r="DW18" s="99"/>
      <c r="DX18" s="100" t="s">
        <v>28</v>
      </c>
      <c r="DY18" s="100"/>
      <c r="DZ18" s="94">
        <f>(K10*(POWER(DW11+DW12,2)+POWER(DY11+DY12,2))+K11*(POWER(DW11,2)+POWER(DY11,2))+K12*(POWER(DW12,2)+POWER(DY12,2)))/(100*B10)</f>
        <v>0</v>
      </c>
      <c r="EA18" s="94"/>
      <c r="EB18" s="94"/>
      <c r="EC18" s="99">
        <f>(I10*(POWER(EE11+EE12,2)+POWER(EG11+EG12,2))+I11*(POWER(EE11,2)+POWER(EG11,2))+I12*(POWER(EE12,2)+POWER(EG12,2)))/POWER(B10,2)</f>
        <v>0</v>
      </c>
      <c r="ED18" s="99"/>
      <c r="EE18" s="99"/>
      <c r="EF18" s="100" t="s">
        <v>28</v>
      </c>
      <c r="EG18" s="100"/>
      <c r="EH18" s="94">
        <f>(K10*(POWER(EE11+EE12,2)+POWER(EG11+EG12,2))+K11*(POWER(EE11,2)+POWER(EG11,2))+K12*(POWER(EE12,2)+POWER(EG12,2)))/(100*B10)</f>
        <v>0</v>
      </c>
      <c r="EI18" s="94"/>
      <c r="EJ18" s="94"/>
      <c r="EK18" s="99">
        <f>(I10*(POWER(EM11+EM12,2)+POWER(EO11+EO12,2))+I11*(POWER(EM11,2)+POWER(EO11,2))+I12*(POWER(EM12,2)+POWER(EO12,2)))/POWER(B10,2)</f>
        <v>0</v>
      </c>
      <c r="EL18" s="99"/>
      <c r="EM18" s="99"/>
      <c r="EN18" s="100" t="s">
        <v>28</v>
      </c>
      <c r="EO18" s="100"/>
      <c r="EP18" s="94">
        <f>(K10*(POWER(EM11+EM12,2)+POWER(EO11+EO12,2))+K11*(POWER(EM11,2)+POWER(EO11,2))+K12*(POWER(EM12,2)+POWER(EO12,2)))/(100*B10)</f>
        <v>0</v>
      </c>
      <c r="EQ18" s="94"/>
      <c r="ER18" s="94"/>
      <c r="ES18" s="99">
        <f>(I10*(POWER(EU11+EU12,2)+POWER(EW11+EW12,2))+I11*(POWER(EU11,2)+POWER(EW11,2))+I12*(POWER(EU12,2)+POWER(EW12,2)))/POWER(B10,2)</f>
        <v>0</v>
      </c>
      <c r="ET18" s="99"/>
      <c r="EU18" s="99"/>
      <c r="EV18" s="100" t="s">
        <v>28</v>
      </c>
      <c r="EW18" s="100"/>
      <c r="EX18" s="94">
        <f>(K10*(POWER(EU11+EU12,2)+POWER(EW11+EW12,2))+K11*(POWER(EU11,2)+POWER(EW11,2))+K12*(POWER(EU12,2)+POWER(EW12,2)))/(100*B10)</f>
        <v>0</v>
      </c>
      <c r="EY18" s="94"/>
      <c r="EZ18" s="94"/>
      <c r="FA18" s="99">
        <f>(I10*(POWER(FC11+FC12,2)+POWER(FE11+FE12,2))+I11*(POWER(FC11,2)+POWER(FE11,2))+I12*(POWER(FC12,2)+POWER(FE12,2)))/POWER(B10,2)</f>
        <v>0</v>
      </c>
      <c r="FB18" s="99"/>
      <c r="FC18" s="99"/>
      <c r="FD18" s="100" t="s">
        <v>28</v>
      </c>
      <c r="FE18" s="100"/>
      <c r="FF18" s="94">
        <f>(K10*(POWER(FC11+FC12,2)+POWER(FE11+FE12,2))+K11*(POWER(FC11,2)+POWER(FE11,2))+K12*(POWER(FC12,2)+POWER(FE12,2)))/(100*B10)</f>
        <v>0</v>
      </c>
      <c r="FG18" s="94"/>
      <c r="FH18" s="94"/>
      <c r="FI18" s="99">
        <f>(I10*(POWER(FK11+FK12,2)+POWER(FM11+FM12,2))+I11*(POWER(FK11,2)+POWER(FM11,2))+I12*(POWER(FK12,2)+POWER(FM12,2)))/POWER(B10,2)</f>
        <v>0</v>
      </c>
      <c r="FJ18" s="99"/>
      <c r="FK18" s="99"/>
      <c r="FL18" s="100" t="s">
        <v>28</v>
      </c>
      <c r="FM18" s="100"/>
      <c r="FN18" s="94">
        <f>(K10*(POWER(FK11+FK12,2)+POWER(FM11+FM12,2))+K11*(POWER(FK11,2)+POWER(FM11,2))+K12*(POWER(FK12,2)+POWER(FM12,2)))/(100*B10)</f>
        <v>0</v>
      </c>
      <c r="FO18" s="94"/>
      <c r="FP18" s="94"/>
      <c r="FQ18" s="99">
        <f>(I10*(POWER(FS11+FS12,2)+POWER(FU11+FU12,2))+I11*(POWER(FS11,2)+POWER(FU11,2))+I12*(POWER(FS12,2)+POWER(FU12,2)))/POWER(B10,2)</f>
        <v>0</v>
      </c>
      <c r="FR18" s="99"/>
      <c r="FS18" s="99"/>
      <c r="FT18" s="100" t="s">
        <v>28</v>
      </c>
      <c r="FU18" s="100"/>
      <c r="FV18" s="94">
        <f>(K10*(POWER(FS11+FS12,2)+POWER(FU11+FU12,2))+K11*(POWER(FS11,2)+POWER(FU11,2))+K12*(POWER(FS12,2)+POWER(FU12,2)))/(100*B10)</f>
        <v>0</v>
      </c>
      <c r="FW18" s="94"/>
      <c r="FX18" s="94"/>
      <c r="FY18" s="99">
        <f>(I10*(POWER(GA11+GA12,2)+POWER(GC11+GC12,2))+I11*(POWER(GA11,2)+POWER(GC11,2))+I12*(POWER(GA12,2)+POWER(GC12,2)))/POWER(B10,2)</f>
        <v>0</v>
      </c>
      <c r="FZ18" s="99"/>
      <c r="GA18" s="99"/>
      <c r="GB18" s="100" t="s">
        <v>28</v>
      </c>
      <c r="GC18" s="100"/>
      <c r="GD18" s="94">
        <f>(K10*(POWER(GA11+GA12,2)+POWER(GC11+GC12,2))+K11*(POWER(GA11,2)+POWER(GC11,2))+K12*(POWER(GA12,2)+POWER(GC12,2)))/(100*B10)</f>
        <v>0</v>
      </c>
      <c r="GE18" s="94"/>
      <c r="GF18" s="94"/>
      <c r="GG18" s="99">
        <f>(I10*(POWER(GI11+GI12,2)+POWER(GK11+GK12,2))+I11*(POWER(GI11,2)+POWER(GK11,2))+I12*(POWER(GI12,2)+POWER(GK12,2)))/POWER(B10,2)</f>
        <v>0</v>
      </c>
      <c r="GH18" s="99"/>
      <c r="GI18" s="99"/>
      <c r="GJ18" s="100" t="s">
        <v>28</v>
      </c>
      <c r="GK18" s="100"/>
      <c r="GL18" s="94">
        <f>(K10*(POWER(GI11+GI12,2)+POWER(GK11+GK12,2))+K11*(POWER(GI11,2)+POWER(GK11,2))+K12*(POWER(GI12,2)+POWER(GK12,2)))/(100*B10)</f>
        <v>0</v>
      </c>
      <c r="GM18" s="94"/>
      <c r="GN18" s="94"/>
      <c r="GO18" s="99">
        <f>(I10*(POWER(GQ11+GQ12,2)+POWER(GS11+GS12,2))+I11*(POWER(GQ11,2)+POWER(GS11,2))+I12*(POWER(GQ12,2)+POWER(GS12,2)))/POWER(B10,2)</f>
        <v>0</v>
      </c>
      <c r="GP18" s="99"/>
      <c r="GQ18" s="99"/>
      <c r="GR18" s="100" t="s">
        <v>28</v>
      </c>
      <c r="GS18" s="100"/>
      <c r="GT18" s="94">
        <f>(K10*(POWER(GQ11+GQ12,2)+POWER(GS11+GS12,2))+K11*(POWER(GQ11,2)+POWER(GS11,2))+K12*(POWER(GQ12,2)+POWER(GS12,2)))/(100*B10)</f>
        <v>0</v>
      </c>
      <c r="GU18" s="94"/>
      <c r="GV18" s="94"/>
    </row>
    <row r="19" spans="1:204" ht="12.75" customHeight="1" x14ac:dyDescent="0.25">
      <c r="A19" s="95" t="s">
        <v>30</v>
      </c>
      <c r="B19" s="95"/>
      <c r="C19" s="95"/>
      <c r="D19" s="95"/>
      <c r="E19" s="96" t="s">
        <v>31</v>
      </c>
      <c r="F19" s="96"/>
      <c r="G19" s="96"/>
      <c r="H19" s="96"/>
      <c r="I19" s="97" t="s">
        <v>27</v>
      </c>
      <c r="J19" s="97"/>
      <c r="K19" s="97"/>
      <c r="L19" s="97"/>
      <c r="M19" s="98">
        <f>SUM(O7:P8)+C6+M17</f>
        <v>4.8490000000000002</v>
      </c>
      <c r="N19" s="98"/>
      <c r="O19" s="98"/>
      <c r="P19" s="91" t="s">
        <v>28</v>
      </c>
      <c r="Q19" s="91"/>
      <c r="R19" s="89">
        <f>SUM(Q7:R8)+D6+R17</f>
        <v>2.2789999999999999</v>
      </c>
      <c r="S19" s="89"/>
      <c r="T19" s="89"/>
      <c r="U19" s="90">
        <f>SUM(W7:X8)+C6+U17</f>
        <v>7.6609999999999996</v>
      </c>
      <c r="V19" s="90"/>
      <c r="W19" s="90"/>
      <c r="X19" s="91" t="s">
        <v>28</v>
      </c>
      <c r="Y19" s="91"/>
      <c r="Z19" s="89">
        <f>SUM(Y7:Z8)+D6+Z17</f>
        <v>3.46</v>
      </c>
      <c r="AA19" s="89"/>
      <c r="AB19" s="89"/>
      <c r="AC19" s="90">
        <f>SUM(AE7:AF8)+C6+AC17</f>
        <v>5.8970000000000002</v>
      </c>
      <c r="AD19" s="90"/>
      <c r="AE19" s="90"/>
      <c r="AF19" s="91" t="s">
        <v>28</v>
      </c>
      <c r="AG19" s="91"/>
      <c r="AH19" s="89">
        <f>SUM(AG7:AH8)+D6+AH17</f>
        <v>2.7</v>
      </c>
      <c r="AI19" s="89"/>
      <c r="AJ19" s="89"/>
      <c r="AK19" s="90">
        <f>SUM(AM7:AN8)+C6+AK17</f>
        <v>6.7210000000000001</v>
      </c>
      <c r="AL19" s="90"/>
      <c r="AM19" s="90"/>
      <c r="AN19" s="91" t="s">
        <v>28</v>
      </c>
      <c r="AO19" s="91"/>
      <c r="AP19" s="89">
        <f>SUM(AO7:AP8)+D6+AP17</f>
        <v>3.2330000000000001</v>
      </c>
      <c r="AQ19" s="89"/>
      <c r="AR19" s="89"/>
      <c r="AS19" s="90">
        <f>SUM(AU7:AV8)+C6+AS17</f>
        <v>5.6950000000000003</v>
      </c>
      <c r="AT19" s="90"/>
      <c r="AU19" s="90"/>
      <c r="AV19" s="91" t="s">
        <v>28</v>
      </c>
      <c r="AW19" s="91"/>
      <c r="AX19" s="89">
        <f>SUM(AW7:AX8)+D6+AX17</f>
        <v>2.5270000000000001</v>
      </c>
      <c r="AY19" s="89"/>
      <c r="AZ19" s="89"/>
      <c r="BA19" s="90">
        <f>SUM(BC7:BD8)+C6+BA17</f>
        <v>7.5129999999999999</v>
      </c>
      <c r="BB19" s="90"/>
      <c r="BC19" s="90"/>
      <c r="BD19" s="91" t="s">
        <v>28</v>
      </c>
      <c r="BE19" s="91"/>
      <c r="BF19" s="89">
        <f>SUM(BE7:BF8)+D6+BF17</f>
        <v>3.4380000000000002</v>
      </c>
      <c r="BG19" s="89"/>
      <c r="BH19" s="89"/>
      <c r="BI19" s="90">
        <f>SUM(BK7:BL8)+C6+BI17</f>
        <v>4.367</v>
      </c>
      <c r="BJ19" s="90"/>
      <c r="BK19" s="90"/>
      <c r="BL19" s="91" t="s">
        <v>28</v>
      </c>
      <c r="BM19" s="91"/>
      <c r="BN19" s="89">
        <f>SUM(BM7:BN8)+D6+BN17</f>
        <v>2.0019999999999998</v>
      </c>
      <c r="BO19" s="89"/>
      <c r="BP19" s="89"/>
      <c r="BQ19" s="90">
        <f>SUM(BS7:BT8)+C6+BQ17</f>
        <v>5</v>
      </c>
      <c r="BR19" s="90"/>
      <c r="BS19" s="90"/>
      <c r="BT19" s="91" t="s">
        <v>28</v>
      </c>
      <c r="BU19" s="91"/>
      <c r="BV19" s="89">
        <f>SUM(BU7:BV8)+D6+BV17</f>
        <v>2.3650000000000002</v>
      </c>
      <c r="BW19" s="89"/>
      <c r="BX19" s="89"/>
      <c r="BY19" s="90">
        <f>SUM(CA7:CB8)+C6+BY17</f>
        <v>4.7160000000000002</v>
      </c>
      <c r="BZ19" s="90"/>
      <c r="CA19" s="90"/>
      <c r="CB19" s="91" t="s">
        <v>28</v>
      </c>
      <c r="CC19" s="91"/>
      <c r="CD19" s="89">
        <f>SUM(CC7:CD8)+D6+CD17</f>
        <v>2.2429999999999999</v>
      </c>
      <c r="CE19" s="89"/>
      <c r="CF19" s="89"/>
      <c r="CG19" s="90">
        <f>SUM(CI7:CJ8)+C6+CG17</f>
        <v>6.2060000000000004</v>
      </c>
      <c r="CH19" s="90"/>
      <c r="CI19" s="90"/>
      <c r="CJ19" s="91" t="s">
        <v>28</v>
      </c>
      <c r="CK19" s="91"/>
      <c r="CL19" s="89">
        <f>SUM(CK7:CL8)+D6+CL17</f>
        <v>2.956</v>
      </c>
      <c r="CM19" s="89"/>
      <c r="CN19" s="89"/>
      <c r="CO19" s="90">
        <f>SUM(CQ7:CR8)+C6+CO17</f>
        <v>4.6399999999999997</v>
      </c>
      <c r="CP19" s="90"/>
      <c r="CQ19" s="90"/>
      <c r="CR19" s="91" t="s">
        <v>28</v>
      </c>
      <c r="CS19" s="91"/>
      <c r="CT19" s="89">
        <f>SUM(CS7:CT8)+D6+CT17</f>
        <v>2.149</v>
      </c>
      <c r="CU19" s="89"/>
      <c r="CV19" s="89"/>
      <c r="CW19" s="90">
        <f>SUM(CY7:CZ8)+C6+CW17</f>
        <v>7.9989999999999997</v>
      </c>
      <c r="CX19" s="90"/>
      <c r="CY19" s="90"/>
      <c r="CZ19" s="91" t="s">
        <v>28</v>
      </c>
      <c r="DA19" s="91"/>
      <c r="DB19" s="89">
        <f>SUM(DA7:DB8)+D6+DB17</f>
        <v>3.73</v>
      </c>
      <c r="DC19" s="89"/>
      <c r="DD19" s="89"/>
      <c r="DE19" s="90">
        <f>SUM(DG7:DH8)+C6+DE17</f>
        <v>6.4189999999999996</v>
      </c>
      <c r="DF19" s="90"/>
      <c r="DG19" s="90"/>
      <c r="DH19" s="91" t="s">
        <v>28</v>
      </c>
      <c r="DI19" s="91"/>
      <c r="DJ19" s="89">
        <f>SUM(DI7:DJ8)+D6+DJ17</f>
        <v>3.0739999999999998</v>
      </c>
      <c r="DK19" s="89"/>
      <c r="DL19" s="89"/>
      <c r="DM19" s="90">
        <f>SUM(DO7:DP8)+C6+DM17</f>
        <v>7.7</v>
      </c>
      <c r="DN19" s="90"/>
      <c r="DO19" s="90"/>
      <c r="DP19" s="91" t="s">
        <v>28</v>
      </c>
      <c r="DQ19" s="91"/>
      <c r="DR19" s="89">
        <f>SUM(DQ7:DR8)+D6+DR17</f>
        <v>3.51</v>
      </c>
      <c r="DS19" s="89"/>
      <c r="DT19" s="89"/>
      <c r="DU19" s="90">
        <f>SUM(DW7:DX8)+C6+DU17</f>
        <v>5.0289999999999999</v>
      </c>
      <c r="DV19" s="90"/>
      <c r="DW19" s="90"/>
      <c r="DX19" s="91" t="s">
        <v>28</v>
      </c>
      <c r="DY19" s="91"/>
      <c r="DZ19" s="89">
        <f>SUM(DY7:DZ8)+D6+DZ17</f>
        <v>2.4950000000000001</v>
      </c>
      <c r="EA19" s="89"/>
      <c r="EB19" s="89"/>
      <c r="EC19" s="90">
        <f>SUM(EE7:EF8)+C6+EC17</f>
        <v>4.7590000000000003</v>
      </c>
      <c r="ED19" s="90"/>
      <c r="EE19" s="90"/>
      <c r="EF19" s="91" t="s">
        <v>28</v>
      </c>
      <c r="EG19" s="91"/>
      <c r="EH19" s="89">
        <f>SUM(EG7:EH8)+D6+EH17</f>
        <v>2.2970000000000002</v>
      </c>
      <c r="EI19" s="89"/>
      <c r="EJ19" s="89"/>
      <c r="EK19" s="90">
        <f>SUM(EM7:EN8)+C6+EK17</f>
        <v>3.9780000000000002</v>
      </c>
      <c r="EL19" s="90"/>
      <c r="EM19" s="90"/>
      <c r="EN19" s="91" t="s">
        <v>28</v>
      </c>
      <c r="EO19" s="91"/>
      <c r="EP19" s="89">
        <f>SUM(EO7:EP8)+D6+EP17</f>
        <v>2.1349999999999998</v>
      </c>
      <c r="EQ19" s="89"/>
      <c r="ER19" s="89"/>
      <c r="ES19" s="90">
        <f>SUM(EU7:EV8)+C6+ES17</f>
        <v>6.4580000000000002</v>
      </c>
      <c r="ET19" s="90"/>
      <c r="EU19" s="90"/>
      <c r="EV19" s="91" t="s">
        <v>28</v>
      </c>
      <c r="EW19" s="91"/>
      <c r="EX19" s="89">
        <f>SUM(EW7:EX8)+D6+EX17</f>
        <v>3.3879999999999999</v>
      </c>
      <c r="EY19" s="89"/>
      <c r="EZ19" s="89"/>
      <c r="FA19" s="90">
        <f>SUM(FC7:FD8)+C6+FA17</f>
        <v>4.37</v>
      </c>
      <c r="FB19" s="90"/>
      <c r="FC19" s="90"/>
      <c r="FD19" s="91" t="s">
        <v>28</v>
      </c>
      <c r="FE19" s="91"/>
      <c r="FF19" s="89">
        <f>SUM(FE7:FF8)+D6+FF17</f>
        <v>2.2610000000000001</v>
      </c>
      <c r="FG19" s="89"/>
      <c r="FH19" s="89"/>
      <c r="FI19" s="90">
        <f>SUM(FK7:FL8)+C6+FI17</f>
        <v>6.0229999999999997</v>
      </c>
      <c r="FJ19" s="90"/>
      <c r="FK19" s="90"/>
      <c r="FL19" s="91" t="s">
        <v>28</v>
      </c>
      <c r="FM19" s="91"/>
      <c r="FN19" s="89">
        <f>SUM(FM7:FN8)+D6+FN17</f>
        <v>3.1640000000000001</v>
      </c>
      <c r="FO19" s="89"/>
      <c r="FP19" s="89"/>
      <c r="FQ19" s="90">
        <f>SUM(FS7:FT8)+C6+FQ17</f>
        <v>3.899</v>
      </c>
      <c r="FR19" s="90"/>
      <c r="FS19" s="90"/>
      <c r="FT19" s="91" t="s">
        <v>28</v>
      </c>
      <c r="FU19" s="91"/>
      <c r="FV19" s="89">
        <f>SUM(FU7:FV8)+D6+FV17</f>
        <v>1.9730000000000001</v>
      </c>
      <c r="FW19" s="89"/>
      <c r="FX19" s="89"/>
      <c r="FY19" s="90">
        <f>SUM(GA7:GB8)+C6+FY17</f>
        <v>6.1849999999999996</v>
      </c>
      <c r="FZ19" s="90"/>
      <c r="GA19" s="90"/>
      <c r="GB19" s="91" t="s">
        <v>28</v>
      </c>
      <c r="GC19" s="91"/>
      <c r="GD19" s="89">
        <f>SUM(GC7:GD8)+D6+GD17</f>
        <v>3.1320000000000001</v>
      </c>
      <c r="GE19" s="89"/>
      <c r="GF19" s="89"/>
      <c r="GG19" s="90">
        <f>SUM(GI7:GJ8)+C6+GG17</f>
        <v>2.9380000000000002</v>
      </c>
      <c r="GH19" s="90"/>
      <c r="GI19" s="90"/>
      <c r="GJ19" s="91" t="s">
        <v>28</v>
      </c>
      <c r="GK19" s="91"/>
      <c r="GL19" s="89">
        <f>SUM(GK7:GL8)+D6+GL17</f>
        <v>1.62</v>
      </c>
      <c r="GM19" s="89"/>
      <c r="GN19" s="89"/>
      <c r="GO19" s="90">
        <f>SUM(GQ7:GR8)+C6+GO17</f>
        <v>2.8039999999999998</v>
      </c>
      <c r="GP19" s="90"/>
      <c r="GQ19" s="90"/>
      <c r="GR19" s="91" t="s">
        <v>28</v>
      </c>
      <c r="GS19" s="91"/>
      <c r="GT19" s="89">
        <f>SUM(GS7:GT8)+D6+GT17</f>
        <v>1.5409999999999999</v>
      </c>
      <c r="GU19" s="89"/>
      <c r="GV19" s="89"/>
    </row>
    <row r="20" spans="1:204" x14ac:dyDescent="0.25">
      <c r="A20" s="95"/>
      <c r="B20" s="95"/>
      <c r="C20" s="95"/>
      <c r="D20" s="95"/>
      <c r="E20" s="96"/>
      <c r="F20" s="96"/>
      <c r="G20" s="96"/>
      <c r="H20" s="96"/>
      <c r="I20" s="92" t="s">
        <v>29</v>
      </c>
      <c r="J20" s="92"/>
      <c r="K20" s="92"/>
      <c r="L20" s="92"/>
      <c r="M20" s="93">
        <f>SUM(O11:P12)+C10+M18</f>
        <v>13.806000000000001</v>
      </c>
      <c r="N20" s="93"/>
      <c r="O20" s="93"/>
      <c r="P20" s="86" t="s">
        <v>28</v>
      </c>
      <c r="Q20" s="86"/>
      <c r="R20" s="87">
        <f>SUM(Q11:R12)+D10+R18</f>
        <v>4.7569999999999997</v>
      </c>
      <c r="S20" s="87"/>
      <c r="T20" s="87"/>
      <c r="U20" s="88">
        <f>SUM(W11:X12)+C10+U18</f>
        <v>15.46</v>
      </c>
      <c r="V20" s="88"/>
      <c r="W20" s="88"/>
      <c r="X20" s="86" t="s">
        <v>28</v>
      </c>
      <c r="Y20" s="86"/>
      <c r="Z20" s="87">
        <f>SUM(Y11:Z12)+D10+Z18</f>
        <v>5.399</v>
      </c>
      <c r="AA20" s="87"/>
      <c r="AB20" s="87"/>
      <c r="AC20" s="88">
        <f>SUM(AE11:AF12)+C10+AC18</f>
        <v>13.847000000000001</v>
      </c>
      <c r="AD20" s="88"/>
      <c r="AE20" s="88"/>
      <c r="AF20" s="86" t="s">
        <v>28</v>
      </c>
      <c r="AG20" s="86"/>
      <c r="AH20" s="87">
        <f>SUM(AG11:AH12)+D10+AH18</f>
        <v>4.9290000000000003</v>
      </c>
      <c r="AI20" s="87"/>
      <c r="AJ20" s="87"/>
      <c r="AK20" s="88">
        <f>SUM(AM11:AN12)+C10+AK18</f>
        <v>15.457000000000001</v>
      </c>
      <c r="AL20" s="88"/>
      <c r="AM20" s="88"/>
      <c r="AN20" s="86" t="s">
        <v>28</v>
      </c>
      <c r="AO20" s="86"/>
      <c r="AP20" s="87">
        <f>SUM(AO11:AP12)+D10+AP18</f>
        <v>5.5449999999999999</v>
      </c>
      <c r="AQ20" s="87"/>
      <c r="AR20" s="87"/>
      <c r="AS20" s="88">
        <f>SUM(AU11:AV12)+C10+AS18</f>
        <v>13.742000000000001</v>
      </c>
      <c r="AT20" s="88"/>
      <c r="AU20" s="88"/>
      <c r="AV20" s="86" t="s">
        <v>28</v>
      </c>
      <c r="AW20" s="86"/>
      <c r="AX20" s="87">
        <f>SUM(AW11:AX12)+D10+AX18</f>
        <v>4.9489999999999998</v>
      </c>
      <c r="AY20" s="87"/>
      <c r="AZ20" s="87"/>
      <c r="BA20" s="88">
        <f>SUM(BC11:BD12)+C10+BA18</f>
        <v>15.815999999999999</v>
      </c>
      <c r="BB20" s="88"/>
      <c r="BC20" s="88"/>
      <c r="BD20" s="86" t="s">
        <v>28</v>
      </c>
      <c r="BE20" s="86"/>
      <c r="BF20" s="87">
        <f>SUM(BE11:BF12)+D10+BF18</f>
        <v>5.5170000000000003</v>
      </c>
      <c r="BG20" s="87"/>
      <c r="BH20" s="87"/>
      <c r="BI20" s="88">
        <f>SUM(BK11:BL12)+C10+BI18</f>
        <v>13.736999999999998</v>
      </c>
      <c r="BJ20" s="88"/>
      <c r="BK20" s="88"/>
      <c r="BL20" s="86" t="s">
        <v>28</v>
      </c>
      <c r="BM20" s="86"/>
      <c r="BN20" s="87">
        <f>SUM(BM11:BN12)+D10+BN18</f>
        <v>4.8409999999999993</v>
      </c>
      <c r="BO20" s="87"/>
      <c r="BP20" s="87"/>
      <c r="BQ20" s="88">
        <f>SUM(BS11:BT12)+C10+BQ18</f>
        <v>13.6312</v>
      </c>
      <c r="BR20" s="88"/>
      <c r="BS20" s="88"/>
      <c r="BT20" s="86" t="s">
        <v>28</v>
      </c>
      <c r="BU20" s="86"/>
      <c r="BV20" s="87">
        <f>SUM(BU11:BV12)+D10+BV18</f>
        <v>4.6100000000000003</v>
      </c>
      <c r="BW20" s="87"/>
      <c r="BX20" s="87"/>
      <c r="BY20" s="88">
        <f>SUM(CA11:CB12)+C10+BY18</f>
        <v>14.393000000000001</v>
      </c>
      <c r="BZ20" s="88"/>
      <c r="CA20" s="88"/>
      <c r="CB20" s="86" t="s">
        <v>28</v>
      </c>
      <c r="CC20" s="86"/>
      <c r="CD20" s="87">
        <f>SUM(CC11:CD12)+D10+CD18</f>
        <v>4.6869999999999994</v>
      </c>
      <c r="CE20" s="87"/>
      <c r="CF20" s="87"/>
      <c r="CG20" s="88">
        <f>SUM(CI11:CJ12)+C10+CG18</f>
        <v>16.277000000000001</v>
      </c>
      <c r="CH20" s="88"/>
      <c r="CI20" s="88"/>
      <c r="CJ20" s="86" t="s">
        <v>28</v>
      </c>
      <c r="CK20" s="86"/>
      <c r="CL20" s="87">
        <f>SUM(CK11:CL12)+D10+CL18</f>
        <v>5.4450000000000003</v>
      </c>
      <c r="CM20" s="87"/>
      <c r="CN20" s="87"/>
      <c r="CO20" s="88">
        <f>SUM(CQ11:CR12)+C10+CO18</f>
        <v>15.306999999999999</v>
      </c>
      <c r="CP20" s="88"/>
      <c r="CQ20" s="88"/>
      <c r="CR20" s="86" t="s">
        <v>28</v>
      </c>
      <c r="CS20" s="86"/>
      <c r="CT20" s="87">
        <f>SUM(CS11:CT12)+D10+CT18</f>
        <v>5.1349999999999998</v>
      </c>
      <c r="CU20" s="87"/>
      <c r="CV20" s="87"/>
      <c r="CW20" s="88">
        <f>SUM(CY11:CZ12)+C10+CW18</f>
        <v>16.509</v>
      </c>
      <c r="CX20" s="88"/>
      <c r="CY20" s="88"/>
      <c r="CZ20" s="86" t="s">
        <v>28</v>
      </c>
      <c r="DA20" s="86"/>
      <c r="DB20" s="87">
        <f>SUM(DA11:DB12)+D10+DB18</f>
        <v>5.6929999999999996</v>
      </c>
      <c r="DC20" s="87"/>
      <c r="DD20" s="87"/>
      <c r="DE20" s="88">
        <f>SUM(DG11:DH12)+C10+DE18</f>
        <v>14.495000000000001</v>
      </c>
      <c r="DF20" s="88"/>
      <c r="DG20" s="88"/>
      <c r="DH20" s="86" t="s">
        <v>28</v>
      </c>
      <c r="DI20" s="86"/>
      <c r="DJ20" s="87">
        <f>SUM(DI11:DJ12)+D10+DJ18</f>
        <v>5.1449999999999996</v>
      </c>
      <c r="DK20" s="87"/>
      <c r="DL20" s="87"/>
      <c r="DM20" s="88">
        <f>SUM(DO11:DP12)+C10+DM18</f>
        <v>16.152999999999999</v>
      </c>
      <c r="DN20" s="88"/>
      <c r="DO20" s="88"/>
      <c r="DP20" s="86" t="s">
        <v>28</v>
      </c>
      <c r="DQ20" s="86"/>
      <c r="DR20" s="87">
        <f>SUM(DQ11:DR12)+D10+DR18</f>
        <v>5.71</v>
      </c>
      <c r="DS20" s="87"/>
      <c r="DT20" s="87"/>
      <c r="DU20" s="88">
        <f>SUM(DW11:DX12)+C10+DU18</f>
        <v>14.334</v>
      </c>
      <c r="DV20" s="88"/>
      <c r="DW20" s="88"/>
      <c r="DX20" s="86" t="s">
        <v>28</v>
      </c>
      <c r="DY20" s="86"/>
      <c r="DZ20" s="87">
        <f>SUM(DY11:DZ12)+D10+DZ18</f>
        <v>5.0419999999999998</v>
      </c>
      <c r="EA20" s="87"/>
      <c r="EB20" s="87"/>
      <c r="EC20" s="88">
        <f>SUM(EE11:EF12)+C10+EC18</f>
        <v>13.882</v>
      </c>
      <c r="ED20" s="88"/>
      <c r="EE20" s="88"/>
      <c r="EF20" s="86" t="s">
        <v>28</v>
      </c>
      <c r="EG20" s="86"/>
      <c r="EH20" s="87">
        <f>SUM(EG11:EH12)+D10+EH18</f>
        <v>4.7637</v>
      </c>
      <c r="EI20" s="87"/>
      <c r="EJ20" s="87"/>
      <c r="EK20" s="88">
        <f>SUM(EM11:EN12)+C10+EK18</f>
        <v>15.343</v>
      </c>
      <c r="EL20" s="88"/>
      <c r="EM20" s="88"/>
      <c r="EN20" s="86" t="s">
        <v>28</v>
      </c>
      <c r="EO20" s="86"/>
      <c r="EP20" s="87">
        <f>SUM(EO11:EP12)+D10+EP18</f>
        <v>5.1709999999999994</v>
      </c>
      <c r="EQ20" s="87"/>
      <c r="ER20" s="87"/>
      <c r="ES20" s="88">
        <f>SUM(EU11:EV12)+C10+ES18</f>
        <v>17.463999999999999</v>
      </c>
      <c r="ET20" s="88"/>
      <c r="EU20" s="88"/>
      <c r="EV20" s="86" t="s">
        <v>28</v>
      </c>
      <c r="EW20" s="86"/>
      <c r="EX20" s="87">
        <f>SUM(EW11:EX12)+D10+EX18</f>
        <v>6.0640000000000001</v>
      </c>
      <c r="EY20" s="87"/>
      <c r="EZ20" s="87"/>
      <c r="FA20" s="88">
        <f>SUM(FC11:FD12)+C10+FA18</f>
        <v>15.826000000000001</v>
      </c>
      <c r="FB20" s="88"/>
      <c r="FC20" s="88"/>
      <c r="FD20" s="86" t="s">
        <v>28</v>
      </c>
      <c r="FE20" s="86"/>
      <c r="FF20" s="87">
        <f>SUM(FE11:FF12)+D10+FF18</f>
        <v>5.2809999999999997</v>
      </c>
      <c r="FG20" s="87"/>
      <c r="FH20" s="87"/>
      <c r="FI20" s="88">
        <f>SUM(FK11:FL12)+C10+FI18</f>
        <v>17.582999999999998</v>
      </c>
      <c r="FJ20" s="88"/>
      <c r="FK20" s="88"/>
      <c r="FL20" s="86" t="s">
        <v>28</v>
      </c>
      <c r="FM20" s="86"/>
      <c r="FN20" s="87">
        <f>SUM(FM11:FN12)+D10+FN18</f>
        <v>5.9329999999999998</v>
      </c>
      <c r="FO20" s="87"/>
      <c r="FP20" s="87"/>
      <c r="FQ20" s="88">
        <f>SUM(FS11:FT12)+C10+FQ18</f>
        <v>15.914</v>
      </c>
      <c r="FR20" s="88"/>
      <c r="FS20" s="88"/>
      <c r="FT20" s="86" t="s">
        <v>28</v>
      </c>
      <c r="FU20" s="86"/>
      <c r="FV20" s="87">
        <f>SUM(FU11:FV12)+D10+FV18</f>
        <v>5.1669999999999998</v>
      </c>
      <c r="FW20" s="87"/>
      <c r="FX20" s="87"/>
      <c r="FY20" s="88">
        <f>SUM(GA11:GB12)+C10+FY18</f>
        <v>17.263000000000002</v>
      </c>
      <c r="FZ20" s="88"/>
      <c r="GA20" s="88"/>
      <c r="GB20" s="86" t="s">
        <v>28</v>
      </c>
      <c r="GC20" s="86"/>
      <c r="GD20" s="87">
        <f>SUM(GC11:GD12)+D10+GD18</f>
        <v>5.5969999999999995</v>
      </c>
      <c r="GE20" s="87"/>
      <c r="GF20" s="87"/>
      <c r="GG20" s="88">
        <f>SUM(GI11:GJ12)+C10+GG18</f>
        <v>15.652999999999999</v>
      </c>
      <c r="GH20" s="88"/>
      <c r="GI20" s="88"/>
      <c r="GJ20" s="86" t="s">
        <v>28</v>
      </c>
      <c r="GK20" s="86"/>
      <c r="GL20" s="87">
        <f>SUM(GK11:GL12)+D10+GL18</f>
        <v>5.1840000000000002</v>
      </c>
      <c r="GM20" s="87"/>
      <c r="GN20" s="87"/>
      <c r="GO20" s="88">
        <f>SUM(GQ11:GR12)+C10+GO18</f>
        <v>14.687999999999999</v>
      </c>
      <c r="GP20" s="88"/>
      <c r="GQ20" s="88"/>
      <c r="GR20" s="86" t="s">
        <v>28</v>
      </c>
      <c r="GS20" s="86"/>
      <c r="GT20" s="87">
        <f>SUM(GS11:GT12)+D10+GT18</f>
        <v>4.931</v>
      </c>
      <c r="GU20" s="87"/>
      <c r="GV20" s="87"/>
    </row>
    <row r="21" spans="1:204" x14ac:dyDescent="0.25">
      <c r="A21" s="95"/>
      <c r="B21" s="95"/>
      <c r="C21" s="95"/>
      <c r="D21" s="95"/>
      <c r="E21" s="96"/>
      <c r="F21" s="96"/>
      <c r="G21" s="96"/>
      <c r="H21" s="96"/>
      <c r="I21" s="84" t="s">
        <v>32</v>
      </c>
      <c r="J21" s="84"/>
      <c r="K21" s="84"/>
      <c r="L21" s="84"/>
      <c r="M21" s="85">
        <f>SUM(M19,M20)</f>
        <v>18.655000000000001</v>
      </c>
      <c r="N21" s="85"/>
      <c r="O21" s="85"/>
      <c r="P21" s="81" t="s">
        <v>28</v>
      </c>
      <c r="Q21" s="81"/>
      <c r="R21" s="82">
        <f>SUM(R19,R20)</f>
        <v>7.0359999999999996</v>
      </c>
      <c r="S21" s="82"/>
      <c r="T21" s="82"/>
      <c r="U21" s="83">
        <f>SUM(U19,U20)</f>
        <v>23.121000000000002</v>
      </c>
      <c r="V21" s="83"/>
      <c r="W21" s="83"/>
      <c r="X21" s="81" t="s">
        <v>28</v>
      </c>
      <c r="Y21" s="81"/>
      <c r="Z21" s="82">
        <f>SUM(Z19,Z20)</f>
        <v>8.859</v>
      </c>
      <c r="AA21" s="82"/>
      <c r="AB21" s="82"/>
      <c r="AC21" s="83">
        <f>SUM(AC19,AC20)</f>
        <v>19.744</v>
      </c>
      <c r="AD21" s="83"/>
      <c r="AE21" s="83"/>
      <c r="AF21" s="81" t="s">
        <v>28</v>
      </c>
      <c r="AG21" s="81"/>
      <c r="AH21" s="82">
        <f>SUM(AH19,AH20)</f>
        <v>7.6290000000000004</v>
      </c>
      <c r="AI21" s="82"/>
      <c r="AJ21" s="82"/>
      <c r="AK21" s="83">
        <f>SUM(AK19,AK20)</f>
        <v>22.178000000000001</v>
      </c>
      <c r="AL21" s="83"/>
      <c r="AM21" s="83"/>
      <c r="AN21" s="81" t="s">
        <v>28</v>
      </c>
      <c r="AO21" s="81"/>
      <c r="AP21" s="82">
        <f>SUM(AP19,AP20)</f>
        <v>8.7780000000000005</v>
      </c>
      <c r="AQ21" s="82"/>
      <c r="AR21" s="82"/>
      <c r="AS21" s="83">
        <f>SUM(AS19,AS20)</f>
        <v>19.437000000000001</v>
      </c>
      <c r="AT21" s="83"/>
      <c r="AU21" s="83"/>
      <c r="AV21" s="81" t="s">
        <v>28</v>
      </c>
      <c r="AW21" s="81"/>
      <c r="AX21" s="82">
        <f>SUM(AX19,AX20)</f>
        <v>7.476</v>
      </c>
      <c r="AY21" s="82"/>
      <c r="AZ21" s="82"/>
      <c r="BA21" s="83">
        <f>SUM(BA19,BA20)</f>
        <v>23.329000000000001</v>
      </c>
      <c r="BB21" s="83"/>
      <c r="BC21" s="83"/>
      <c r="BD21" s="81" t="s">
        <v>28</v>
      </c>
      <c r="BE21" s="81"/>
      <c r="BF21" s="82">
        <f>SUM(BF19,BF20)</f>
        <v>8.9550000000000001</v>
      </c>
      <c r="BG21" s="82"/>
      <c r="BH21" s="82"/>
      <c r="BI21" s="83">
        <f>SUM(BI19,BI20)</f>
        <v>18.103999999999999</v>
      </c>
      <c r="BJ21" s="83"/>
      <c r="BK21" s="83"/>
      <c r="BL21" s="81" t="s">
        <v>28</v>
      </c>
      <c r="BM21" s="81"/>
      <c r="BN21" s="82">
        <f>SUM(BN19,BN20)</f>
        <v>6.8429999999999991</v>
      </c>
      <c r="BO21" s="82"/>
      <c r="BP21" s="82"/>
      <c r="BQ21" s="83">
        <f>SUM(BQ19,BQ20)</f>
        <v>18.6312</v>
      </c>
      <c r="BR21" s="83"/>
      <c r="BS21" s="83"/>
      <c r="BT21" s="81" t="s">
        <v>28</v>
      </c>
      <c r="BU21" s="81"/>
      <c r="BV21" s="82">
        <f>SUM(BV19,BV20)</f>
        <v>6.9750000000000005</v>
      </c>
      <c r="BW21" s="82"/>
      <c r="BX21" s="82"/>
      <c r="BY21" s="83">
        <f>SUM(BY19,BY20)</f>
        <v>19.109000000000002</v>
      </c>
      <c r="BZ21" s="83"/>
      <c r="CA21" s="83"/>
      <c r="CB21" s="81" t="s">
        <v>28</v>
      </c>
      <c r="CC21" s="81"/>
      <c r="CD21" s="82">
        <f>SUM(CD19,CD20)</f>
        <v>6.93</v>
      </c>
      <c r="CE21" s="82"/>
      <c r="CF21" s="82"/>
      <c r="CG21" s="83">
        <f>SUM(CG19,CG20)</f>
        <v>22.483000000000001</v>
      </c>
      <c r="CH21" s="83"/>
      <c r="CI21" s="83"/>
      <c r="CJ21" s="81" t="s">
        <v>28</v>
      </c>
      <c r="CK21" s="81"/>
      <c r="CL21" s="82">
        <f>SUM(CL19,CL20)</f>
        <v>8.4009999999999998</v>
      </c>
      <c r="CM21" s="82"/>
      <c r="CN21" s="82"/>
      <c r="CO21" s="83">
        <f>SUM(CO19,CO20)</f>
        <v>19.946999999999999</v>
      </c>
      <c r="CP21" s="83"/>
      <c r="CQ21" s="83"/>
      <c r="CR21" s="81" t="s">
        <v>28</v>
      </c>
      <c r="CS21" s="81"/>
      <c r="CT21" s="82">
        <f>SUM(CT19,CT20)</f>
        <v>7.2839999999999998</v>
      </c>
      <c r="CU21" s="82"/>
      <c r="CV21" s="82"/>
      <c r="CW21" s="83">
        <f>SUM(CW19,CW20)</f>
        <v>24.507999999999999</v>
      </c>
      <c r="CX21" s="83"/>
      <c r="CY21" s="83"/>
      <c r="CZ21" s="81" t="s">
        <v>28</v>
      </c>
      <c r="DA21" s="81"/>
      <c r="DB21" s="82">
        <f>SUM(DB19,DB20)</f>
        <v>9.423</v>
      </c>
      <c r="DC21" s="82"/>
      <c r="DD21" s="82"/>
      <c r="DE21" s="83">
        <f>SUM(DE19,DE20)</f>
        <v>20.914000000000001</v>
      </c>
      <c r="DF21" s="83"/>
      <c r="DG21" s="83"/>
      <c r="DH21" s="81" t="s">
        <v>28</v>
      </c>
      <c r="DI21" s="81"/>
      <c r="DJ21" s="82">
        <f>SUM(DJ19,DJ20)</f>
        <v>8.2189999999999994</v>
      </c>
      <c r="DK21" s="82"/>
      <c r="DL21" s="82"/>
      <c r="DM21" s="83">
        <f>SUM(DM19,DM20)</f>
        <v>23.852999999999998</v>
      </c>
      <c r="DN21" s="83"/>
      <c r="DO21" s="83"/>
      <c r="DP21" s="81" t="s">
        <v>28</v>
      </c>
      <c r="DQ21" s="81"/>
      <c r="DR21" s="82">
        <f>SUM(DR19,DR20)</f>
        <v>9.2199999999999989</v>
      </c>
      <c r="DS21" s="82"/>
      <c r="DT21" s="82"/>
      <c r="DU21" s="83">
        <f>SUM(DU19,DU20)</f>
        <v>19.363</v>
      </c>
      <c r="DV21" s="83"/>
      <c r="DW21" s="83"/>
      <c r="DX21" s="81" t="s">
        <v>28</v>
      </c>
      <c r="DY21" s="81"/>
      <c r="DZ21" s="82">
        <f>SUM(DZ19,DZ20)</f>
        <v>7.5369999999999999</v>
      </c>
      <c r="EA21" s="82"/>
      <c r="EB21" s="82"/>
      <c r="EC21" s="83">
        <f>SUM(EC19,EC20)</f>
        <v>18.640999999999998</v>
      </c>
      <c r="ED21" s="83"/>
      <c r="EE21" s="83"/>
      <c r="EF21" s="81" t="s">
        <v>28</v>
      </c>
      <c r="EG21" s="81"/>
      <c r="EH21" s="82">
        <f>SUM(EH19,EH20)</f>
        <v>7.0607000000000006</v>
      </c>
      <c r="EI21" s="82"/>
      <c r="EJ21" s="82"/>
      <c r="EK21" s="83">
        <f>SUM(EK19,EK20)</f>
        <v>19.321000000000002</v>
      </c>
      <c r="EL21" s="83"/>
      <c r="EM21" s="83"/>
      <c r="EN21" s="81" t="s">
        <v>28</v>
      </c>
      <c r="EO21" s="81"/>
      <c r="EP21" s="82">
        <f>SUM(EP19,EP20)</f>
        <v>7.3059999999999992</v>
      </c>
      <c r="EQ21" s="82"/>
      <c r="ER21" s="82"/>
      <c r="ES21" s="83">
        <f>SUM(ES19,ES20)</f>
        <v>23.921999999999997</v>
      </c>
      <c r="ET21" s="83"/>
      <c r="EU21" s="83"/>
      <c r="EV21" s="81" t="s">
        <v>28</v>
      </c>
      <c r="EW21" s="81"/>
      <c r="EX21" s="82">
        <f>SUM(EX19,EX20)</f>
        <v>9.452</v>
      </c>
      <c r="EY21" s="82"/>
      <c r="EZ21" s="82"/>
      <c r="FA21" s="83">
        <f>SUM(FA19,FA20)</f>
        <v>20.196000000000002</v>
      </c>
      <c r="FB21" s="83"/>
      <c r="FC21" s="83"/>
      <c r="FD21" s="81" t="s">
        <v>28</v>
      </c>
      <c r="FE21" s="81"/>
      <c r="FF21" s="82">
        <f>SUM(FF19,FF20)</f>
        <v>7.5419999999999998</v>
      </c>
      <c r="FG21" s="82"/>
      <c r="FH21" s="82"/>
      <c r="FI21" s="83">
        <f>SUM(FI19,FI20)</f>
        <v>23.605999999999998</v>
      </c>
      <c r="FJ21" s="83"/>
      <c r="FK21" s="83"/>
      <c r="FL21" s="81" t="s">
        <v>28</v>
      </c>
      <c r="FM21" s="81"/>
      <c r="FN21" s="82">
        <f>SUM(FN19,FN20)</f>
        <v>9.0969999999999995</v>
      </c>
      <c r="FO21" s="82"/>
      <c r="FP21" s="82"/>
      <c r="FQ21" s="83">
        <f>SUM(FQ19,FQ20)</f>
        <v>19.812999999999999</v>
      </c>
      <c r="FR21" s="83"/>
      <c r="FS21" s="83"/>
      <c r="FT21" s="81" t="s">
        <v>28</v>
      </c>
      <c r="FU21" s="81"/>
      <c r="FV21" s="82">
        <f>SUM(FV19,FV20)</f>
        <v>7.14</v>
      </c>
      <c r="FW21" s="82"/>
      <c r="FX21" s="82"/>
      <c r="FY21" s="83">
        <f>SUM(FY19,FY20)</f>
        <v>23.448</v>
      </c>
      <c r="FZ21" s="83"/>
      <c r="GA21" s="83"/>
      <c r="GB21" s="81" t="s">
        <v>28</v>
      </c>
      <c r="GC21" s="81"/>
      <c r="GD21" s="82">
        <f>SUM(GD19,GD20)</f>
        <v>8.7289999999999992</v>
      </c>
      <c r="GE21" s="82"/>
      <c r="GF21" s="82"/>
      <c r="GG21" s="83">
        <f>SUM(GG19,GG20)</f>
        <v>18.590999999999998</v>
      </c>
      <c r="GH21" s="83"/>
      <c r="GI21" s="83"/>
      <c r="GJ21" s="81" t="s">
        <v>28</v>
      </c>
      <c r="GK21" s="81"/>
      <c r="GL21" s="82">
        <f>SUM(GL19,GL20)</f>
        <v>6.8040000000000003</v>
      </c>
      <c r="GM21" s="82"/>
      <c r="GN21" s="82"/>
      <c r="GO21" s="83">
        <f>SUM(GO19,GO20)</f>
        <v>17.491999999999997</v>
      </c>
      <c r="GP21" s="83"/>
      <c r="GQ21" s="83"/>
      <c r="GR21" s="81" t="s">
        <v>28</v>
      </c>
      <c r="GS21" s="81"/>
      <c r="GT21" s="82">
        <f>SUM(GT19,GT20)</f>
        <v>6.4719999999999995</v>
      </c>
      <c r="GU21" s="82"/>
      <c r="GV21" s="82"/>
    </row>
    <row r="22" spans="1:204" ht="30" customHeight="1" x14ac:dyDescent="0.25">
      <c r="A22" s="66" t="s">
        <v>33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</row>
    <row r="23" spans="1:204" ht="15.75" customHeight="1" x14ac:dyDescent="0.25">
      <c r="A23" s="64" t="s">
        <v>7</v>
      </c>
      <c r="B23" s="64"/>
      <c r="C23" s="62" t="s">
        <v>3</v>
      </c>
      <c r="D23" s="62"/>
      <c r="E23" s="63" t="s">
        <v>34</v>
      </c>
      <c r="F23" s="63"/>
      <c r="G23" s="63"/>
      <c r="H23" s="63"/>
      <c r="I23" s="63"/>
      <c r="J23" s="63"/>
      <c r="K23" s="63"/>
      <c r="L23" s="63"/>
      <c r="M23" s="76" t="s">
        <v>35</v>
      </c>
      <c r="N23" s="76"/>
      <c r="O23" s="76"/>
      <c r="P23" s="76"/>
      <c r="Q23" s="76"/>
      <c r="R23" s="76"/>
      <c r="S23" s="76"/>
      <c r="T23" s="76"/>
      <c r="U23" s="76" t="s">
        <v>35</v>
      </c>
      <c r="V23" s="76"/>
      <c r="W23" s="76"/>
      <c r="X23" s="76"/>
      <c r="Y23" s="76"/>
      <c r="Z23" s="76"/>
      <c r="AA23" s="76"/>
      <c r="AB23" s="76"/>
      <c r="AC23" s="76" t="s">
        <v>35</v>
      </c>
      <c r="AD23" s="76"/>
      <c r="AE23" s="76"/>
      <c r="AF23" s="76"/>
      <c r="AG23" s="76"/>
      <c r="AH23" s="76"/>
      <c r="AI23" s="76"/>
      <c r="AJ23" s="76"/>
      <c r="AK23" s="76" t="s">
        <v>35</v>
      </c>
      <c r="AL23" s="76"/>
      <c r="AM23" s="76"/>
      <c r="AN23" s="76"/>
      <c r="AO23" s="76"/>
      <c r="AP23" s="76"/>
      <c r="AQ23" s="76"/>
      <c r="AR23" s="76"/>
      <c r="AS23" s="76" t="s">
        <v>35</v>
      </c>
      <c r="AT23" s="76"/>
      <c r="AU23" s="76"/>
      <c r="AV23" s="76"/>
      <c r="AW23" s="76"/>
      <c r="AX23" s="76"/>
      <c r="AY23" s="76"/>
      <c r="AZ23" s="76"/>
      <c r="BA23" s="76" t="s">
        <v>35</v>
      </c>
      <c r="BB23" s="76"/>
      <c r="BC23" s="76"/>
      <c r="BD23" s="76"/>
      <c r="BE23" s="76"/>
      <c r="BF23" s="76"/>
      <c r="BG23" s="76"/>
      <c r="BH23" s="76"/>
      <c r="BI23" s="76" t="s">
        <v>35</v>
      </c>
      <c r="BJ23" s="76"/>
      <c r="BK23" s="76"/>
      <c r="BL23" s="76"/>
      <c r="BM23" s="76"/>
      <c r="BN23" s="76"/>
      <c r="BO23" s="76"/>
      <c r="BP23" s="76"/>
      <c r="BQ23" s="76" t="s">
        <v>35</v>
      </c>
      <c r="BR23" s="76"/>
      <c r="BS23" s="76"/>
      <c r="BT23" s="76"/>
      <c r="BU23" s="76"/>
      <c r="BV23" s="76"/>
      <c r="BW23" s="76"/>
      <c r="BX23" s="76"/>
      <c r="BY23" s="76" t="s">
        <v>35</v>
      </c>
      <c r="BZ23" s="76"/>
      <c r="CA23" s="76"/>
      <c r="CB23" s="76"/>
      <c r="CC23" s="76"/>
      <c r="CD23" s="76"/>
      <c r="CE23" s="76"/>
      <c r="CF23" s="76"/>
      <c r="CG23" s="76" t="s">
        <v>35</v>
      </c>
      <c r="CH23" s="76"/>
      <c r="CI23" s="76"/>
      <c r="CJ23" s="76"/>
      <c r="CK23" s="76"/>
      <c r="CL23" s="76"/>
      <c r="CM23" s="76"/>
      <c r="CN23" s="76"/>
      <c r="CO23" s="76" t="s">
        <v>35</v>
      </c>
      <c r="CP23" s="76"/>
      <c r="CQ23" s="76"/>
      <c r="CR23" s="76"/>
      <c r="CS23" s="76"/>
      <c r="CT23" s="76"/>
      <c r="CU23" s="76"/>
      <c r="CV23" s="76"/>
      <c r="CW23" s="76" t="s">
        <v>35</v>
      </c>
      <c r="CX23" s="76"/>
      <c r="CY23" s="76"/>
      <c r="CZ23" s="76"/>
      <c r="DA23" s="76"/>
      <c r="DB23" s="76"/>
      <c r="DC23" s="76"/>
      <c r="DD23" s="76"/>
      <c r="DE23" s="76" t="s">
        <v>35</v>
      </c>
      <c r="DF23" s="76"/>
      <c r="DG23" s="76"/>
      <c r="DH23" s="76"/>
      <c r="DI23" s="76"/>
      <c r="DJ23" s="76"/>
      <c r="DK23" s="76"/>
      <c r="DL23" s="76"/>
      <c r="DM23" s="76" t="s">
        <v>35</v>
      </c>
      <c r="DN23" s="76"/>
      <c r="DO23" s="76"/>
      <c r="DP23" s="76"/>
      <c r="DQ23" s="76"/>
      <c r="DR23" s="76"/>
      <c r="DS23" s="76"/>
      <c r="DT23" s="76"/>
      <c r="DU23" s="76" t="s">
        <v>35</v>
      </c>
      <c r="DV23" s="76"/>
      <c r="DW23" s="76"/>
      <c r="DX23" s="76"/>
      <c r="DY23" s="76"/>
      <c r="DZ23" s="76"/>
      <c r="EA23" s="76"/>
      <c r="EB23" s="76"/>
      <c r="EC23" s="76" t="s">
        <v>35</v>
      </c>
      <c r="ED23" s="76"/>
      <c r="EE23" s="76"/>
      <c r="EF23" s="76"/>
      <c r="EG23" s="76"/>
      <c r="EH23" s="76"/>
      <c r="EI23" s="76"/>
      <c r="EJ23" s="76"/>
      <c r="EK23" s="76" t="s">
        <v>35</v>
      </c>
      <c r="EL23" s="76"/>
      <c r="EM23" s="76"/>
      <c r="EN23" s="76"/>
      <c r="EO23" s="76"/>
      <c r="EP23" s="76"/>
      <c r="EQ23" s="76"/>
      <c r="ER23" s="76"/>
      <c r="ES23" s="76" t="s">
        <v>35</v>
      </c>
      <c r="ET23" s="76"/>
      <c r="EU23" s="76"/>
      <c r="EV23" s="76"/>
      <c r="EW23" s="76"/>
      <c r="EX23" s="76"/>
      <c r="EY23" s="76"/>
      <c r="EZ23" s="76"/>
      <c r="FA23" s="76" t="s">
        <v>35</v>
      </c>
      <c r="FB23" s="76"/>
      <c r="FC23" s="76"/>
      <c r="FD23" s="76"/>
      <c r="FE23" s="76"/>
      <c r="FF23" s="76"/>
      <c r="FG23" s="76"/>
      <c r="FH23" s="76"/>
      <c r="FI23" s="76" t="s">
        <v>35</v>
      </c>
      <c r="FJ23" s="76"/>
      <c r="FK23" s="76"/>
      <c r="FL23" s="76"/>
      <c r="FM23" s="76"/>
      <c r="FN23" s="76"/>
      <c r="FO23" s="76"/>
      <c r="FP23" s="76"/>
      <c r="FQ23" s="76" t="s">
        <v>35</v>
      </c>
      <c r="FR23" s="76"/>
      <c r="FS23" s="76"/>
      <c r="FT23" s="76"/>
      <c r="FU23" s="76"/>
      <c r="FV23" s="76"/>
      <c r="FW23" s="76"/>
      <c r="FX23" s="76"/>
      <c r="FY23" s="76" t="s">
        <v>35</v>
      </c>
      <c r="FZ23" s="76"/>
      <c r="GA23" s="76"/>
      <c r="GB23" s="76"/>
      <c r="GC23" s="76"/>
      <c r="GD23" s="76"/>
      <c r="GE23" s="76"/>
      <c r="GF23" s="76"/>
      <c r="GG23" s="76" t="s">
        <v>35</v>
      </c>
      <c r="GH23" s="76"/>
      <c r="GI23" s="76"/>
      <c r="GJ23" s="76"/>
      <c r="GK23" s="76"/>
      <c r="GL23" s="76"/>
      <c r="GM23" s="76"/>
      <c r="GN23" s="76"/>
      <c r="GO23" s="76" t="s">
        <v>35</v>
      </c>
      <c r="GP23" s="76"/>
      <c r="GQ23" s="76"/>
      <c r="GR23" s="76"/>
      <c r="GS23" s="76"/>
      <c r="GT23" s="76"/>
      <c r="GU23" s="76"/>
      <c r="GV23" s="76"/>
    </row>
    <row r="24" spans="1:204" x14ac:dyDescent="0.25">
      <c r="A24" s="77">
        <v>35</v>
      </c>
      <c r="B24" s="77"/>
      <c r="C24" s="78" t="s">
        <v>17</v>
      </c>
      <c r="D24" s="78"/>
      <c r="E24" s="79" t="s">
        <v>36</v>
      </c>
      <c r="F24" s="79"/>
      <c r="G24" s="79"/>
      <c r="H24" s="79"/>
      <c r="I24" s="79"/>
      <c r="J24" s="79"/>
      <c r="K24" s="79"/>
      <c r="L24" s="79"/>
      <c r="M24" s="80">
        <v>35.200000000000003</v>
      </c>
      <c r="N24" s="80"/>
      <c r="O24" s="80"/>
      <c r="P24" s="80"/>
      <c r="Q24" s="80"/>
      <c r="R24" s="80"/>
      <c r="S24" s="80"/>
      <c r="T24" s="80"/>
      <c r="U24" s="80">
        <v>35.200000000000003</v>
      </c>
      <c r="V24" s="80"/>
      <c r="W24" s="80"/>
      <c r="X24" s="80"/>
      <c r="Y24" s="80"/>
      <c r="Z24" s="80"/>
      <c r="AA24" s="80"/>
      <c r="AB24" s="80"/>
      <c r="AC24" s="80">
        <v>35.200000000000003</v>
      </c>
      <c r="AD24" s="80"/>
      <c r="AE24" s="80"/>
      <c r="AF24" s="80"/>
      <c r="AG24" s="80"/>
      <c r="AH24" s="80"/>
      <c r="AI24" s="80"/>
      <c r="AJ24" s="80"/>
      <c r="AK24" s="80">
        <v>35.200000000000003</v>
      </c>
      <c r="AL24" s="80"/>
      <c r="AM24" s="80"/>
      <c r="AN24" s="80"/>
      <c r="AO24" s="80"/>
      <c r="AP24" s="80"/>
      <c r="AQ24" s="80"/>
      <c r="AR24" s="80"/>
      <c r="AS24" s="80">
        <v>35.200000000000003</v>
      </c>
      <c r="AT24" s="80"/>
      <c r="AU24" s="80"/>
      <c r="AV24" s="80"/>
      <c r="AW24" s="80"/>
      <c r="AX24" s="80"/>
      <c r="AY24" s="80"/>
      <c r="AZ24" s="80"/>
      <c r="BA24" s="80">
        <v>35.200000000000003</v>
      </c>
      <c r="BB24" s="80"/>
      <c r="BC24" s="80"/>
      <c r="BD24" s="80"/>
      <c r="BE24" s="80"/>
      <c r="BF24" s="80"/>
      <c r="BG24" s="80"/>
      <c r="BH24" s="80"/>
      <c r="BI24" s="80">
        <v>35.200000000000003</v>
      </c>
      <c r="BJ24" s="80"/>
      <c r="BK24" s="80"/>
      <c r="BL24" s="80"/>
      <c r="BM24" s="80"/>
      <c r="BN24" s="80"/>
      <c r="BO24" s="80"/>
      <c r="BP24" s="80"/>
      <c r="BQ24" s="80">
        <v>35.200000000000003</v>
      </c>
      <c r="BR24" s="80"/>
      <c r="BS24" s="80"/>
      <c r="BT24" s="80"/>
      <c r="BU24" s="80"/>
      <c r="BV24" s="80"/>
      <c r="BW24" s="80"/>
      <c r="BX24" s="80"/>
      <c r="BY24" s="80">
        <v>35.200000000000003</v>
      </c>
      <c r="BZ24" s="80"/>
      <c r="CA24" s="80"/>
      <c r="CB24" s="80"/>
      <c r="CC24" s="80"/>
      <c r="CD24" s="80"/>
      <c r="CE24" s="80"/>
      <c r="CF24" s="80"/>
      <c r="CG24" s="80">
        <v>35.200000000000003</v>
      </c>
      <c r="CH24" s="80"/>
      <c r="CI24" s="80"/>
      <c r="CJ24" s="80"/>
      <c r="CK24" s="80"/>
      <c r="CL24" s="80"/>
      <c r="CM24" s="80"/>
      <c r="CN24" s="80"/>
      <c r="CO24" s="80">
        <v>35.200000000000003</v>
      </c>
      <c r="CP24" s="80"/>
      <c r="CQ24" s="80"/>
      <c r="CR24" s="80"/>
      <c r="CS24" s="80"/>
      <c r="CT24" s="80"/>
      <c r="CU24" s="80"/>
      <c r="CV24" s="80"/>
      <c r="CW24" s="80">
        <v>35.200000000000003</v>
      </c>
      <c r="CX24" s="80"/>
      <c r="CY24" s="80"/>
      <c r="CZ24" s="80"/>
      <c r="DA24" s="80"/>
      <c r="DB24" s="80"/>
      <c r="DC24" s="80"/>
      <c r="DD24" s="80"/>
      <c r="DE24" s="80">
        <v>35.200000000000003</v>
      </c>
      <c r="DF24" s="80"/>
      <c r="DG24" s="80"/>
      <c r="DH24" s="80"/>
      <c r="DI24" s="80"/>
      <c r="DJ24" s="80"/>
      <c r="DK24" s="80"/>
      <c r="DL24" s="80"/>
      <c r="DM24" s="80">
        <v>35.200000000000003</v>
      </c>
      <c r="DN24" s="80"/>
      <c r="DO24" s="80"/>
      <c r="DP24" s="80"/>
      <c r="DQ24" s="80"/>
      <c r="DR24" s="80"/>
      <c r="DS24" s="80"/>
      <c r="DT24" s="80"/>
      <c r="DU24" s="80">
        <v>35.200000000000003</v>
      </c>
      <c r="DV24" s="80"/>
      <c r="DW24" s="80"/>
      <c r="DX24" s="80"/>
      <c r="DY24" s="80"/>
      <c r="DZ24" s="80"/>
      <c r="EA24" s="80"/>
      <c r="EB24" s="80"/>
      <c r="EC24" s="80">
        <v>35.200000000000003</v>
      </c>
      <c r="ED24" s="80"/>
      <c r="EE24" s="80"/>
      <c r="EF24" s="80"/>
      <c r="EG24" s="80"/>
      <c r="EH24" s="80"/>
      <c r="EI24" s="80"/>
      <c r="EJ24" s="80"/>
      <c r="EK24" s="80">
        <v>35.200000000000003</v>
      </c>
      <c r="EL24" s="80"/>
      <c r="EM24" s="80"/>
      <c r="EN24" s="80"/>
      <c r="EO24" s="80"/>
      <c r="EP24" s="80"/>
      <c r="EQ24" s="80"/>
      <c r="ER24" s="80"/>
      <c r="ES24" s="80">
        <v>35.200000000000003</v>
      </c>
      <c r="ET24" s="80"/>
      <c r="EU24" s="80"/>
      <c r="EV24" s="80"/>
      <c r="EW24" s="80"/>
      <c r="EX24" s="80"/>
      <c r="EY24" s="80"/>
      <c r="EZ24" s="80"/>
      <c r="FA24" s="80">
        <v>35.200000000000003</v>
      </c>
      <c r="FB24" s="80"/>
      <c r="FC24" s="80"/>
      <c r="FD24" s="80"/>
      <c r="FE24" s="80"/>
      <c r="FF24" s="80"/>
      <c r="FG24" s="80"/>
      <c r="FH24" s="80"/>
      <c r="FI24" s="80">
        <v>35.200000000000003</v>
      </c>
      <c r="FJ24" s="80"/>
      <c r="FK24" s="80"/>
      <c r="FL24" s="80"/>
      <c r="FM24" s="80"/>
      <c r="FN24" s="80"/>
      <c r="FO24" s="80"/>
      <c r="FP24" s="80"/>
      <c r="FQ24" s="80">
        <v>35.200000000000003</v>
      </c>
      <c r="FR24" s="80"/>
      <c r="FS24" s="80"/>
      <c r="FT24" s="80"/>
      <c r="FU24" s="80"/>
      <c r="FV24" s="80"/>
      <c r="FW24" s="80"/>
      <c r="FX24" s="80"/>
      <c r="FY24" s="80">
        <v>35.200000000000003</v>
      </c>
      <c r="FZ24" s="80"/>
      <c r="GA24" s="80"/>
      <c r="GB24" s="80"/>
      <c r="GC24" s="80"/>
      <c r="GD24" s="80"/>
      <c r="GE24" s="80"/>
      <c r="GF24" s="80"/>
      <c r="GG24" s="80">
        <v>35.200000000000003</v>
      </c>
      <c r="GH24" s="80"/>
      <c r="GI24" s="80"/>
      <c r="GJ24" s="80"/>
      <c r="GK24" s="80"/>
      <c r="GL24" s="80"/>
      <c r="GM24" s="80"/>
      <c r="GN24" s="80"/>
      <c r="GO24" s="80">
        <v>35.200000000000003</v>
      </c>
      <c r="GP24" s="80"/>
      <c r="GQ24" s="80"/>
      <c r="GR24" s="80"/>
      <c r="GS24" s="80"/>
      <c r="GT24" s="80"/>
      <c r="GU24" s="80"/>
      <c r="GV24" s="80"/>
    </row>
    <row r="25" spans="1:204" x14ac:dyDescent="0.25">
      <c r="A25" s="73">
        <v>6</v>
      </c>
      <c r="B25" s="73"/>
      <c r="C25" s="74" t="s">
        <v>17</v>
      </c>
      <c r="D25" s="74"/>
      <c r="E25" s="75" t="s">
        <v>37</v>
      </c>
      <c r="F25" s="75"/>
      <c r="G25" s="75"/>
      <c r="H25" s="75"/>
      <c r="I25" s="75"/>
      <c r="J25" s="75"/>
      <c r="K25" s="75"/>
      <c r="L25" s="75"/>
      <c r="M25" s="65">
        <v>6.3</v>
      </c>
      <c r="N25" s="65"/>
      <c r="O25" s="65"/>
      <c r="P25" s="65"/>
      <c r="Q25" s="65"/>
      <c r="R25" s="65"/>
      <c r="S25" s="65"/>
      <c r="T25" s="65"/>
      <c r="U25" s="65">
        <v>6.3</v>
      </c>
      <c r="V25" s="65"/>
      <c r="W25" s="65"/>
      <c r="X25" s="65"/>
      <c r="Y25" s="65"/>
      <c r="Z25" s="65"/>
      <c r="AA25" s="65"/>
      <c r="AB25" s="65"/>
      <c r="AC25" s="65">
        <v>6.3</v>
      </c>
      <c r="AD25" s="65"/>
      <c r="AE25" s="65"/>
      <c r="AF25" s="65"/>
      <c r="AG25" s="65"/>
      <c r="AH25" s="65"/>
      <c r="AI25" s="65"/>
      <c r="AJ25" s="65"/>
      <c r="AK25" s="65">
        <v>6.3</v>
      </c>
      <c r="AL25" s="65"/>
      <c r="AM25" s="65"/>
      <c r="AN25" s="65"/>
      <c r="AO25" s="65"/>
      <c r="AP25" s="65"/>
      <c r="AQ25" s="65"/>
      <c r="AR25" s="65"/>
      <c r="AS25" s="65">
        <v>6.3</v>
      </c>
      <c r="AT25" s="65"/>
      <c r="AU25" s="65"/>
      <c r="AV25" s="65"/>
      <c r="AW25" s="65"/>
      <c r="AX25" s="65"/>
      <c r="AY25" s="65"/>
      <c r="AZ25" s="65"/>
      <c r="BA25" s="65">
        <v>6.3</v>
      </c>
      <c r="BB25" s="65"/>
      <c r="BC25" s="65"/>
      <c r="BD25" s="65"/>
      <c r="BE25" s="65"/>
      <c r="BF25" s="65"/>
      <c r="BG25" s="65"/>
      <c r="BH25" s="65"/>
      <c r="BI25" s="65">
        <v>6.3</v>
      </c>
      <c r="BJ25" s="65"/>
      <c r="BK25" s="65"/>
      <c r="BL25" s="65"/>
      <c r="BM25" s="65"/>
      <c r="BN25" s="65"/>
      <c r="BO25" s="65"/>
      <c r="BP25" s="65"/>
      <c r="BQ25" s="65">
        <v>6.3</v>
      </c>
      <c r="BR25" s="65"/>
      <c r="BS25" s="65"/>
      <c r="BT25" s="65"/>
      <c r="BU25" s="65"/>
      <c r="BV25" s="65"/>
      <c r="BW25" s="65"/>
      <c r="BX25" s="65"/>
      <c r="BY25" s="65">
        <v>6.3</v>
      </c>
      <c r="BZ25" s="65"/>
      <c r="CA25" s="65"/>
      <c r="CB25" s="65"/>
      <c r="CC25" s="65"/>
      <c r="CD25" s="65"/>
      <c r="CE25" s="65"/>
      <c r="CF25" s="65"/>
      <c r="CG25" s="65">
        <v>6.3</v>
      </c>
      <c r="CH25" s="65"/>
      <c r="CI25" s="65"/>
      <c r="CJ25" s="65"/>
      <c r="CK25" s="65"/>
      <c r="CL25" s="65"/>
      <c r="CM25" s="65"/>
      <c r="CN25" s="65"/>
      <c r="CO25" s="65">
        <v>6.3</v>
      </c>
      <c r="CP25" s="65"/>
      <c r="CQ25" s="65"/>
      <c r="CR25" s="65"/>
      <c r="CS25" s="65"/>
      <c r="CT25" s="65"/>
      <c r="CU25" s="65"/>
      <c r="CV25" s="65"/>
      <c r="CW25" s="65">
        <v>6.3</v>
      </c>
      <c r="CX25" s="65"/>
      <c r="CY25" s="65"/>
      <c r="CZ25" s="65"/>
      <c r="DA25" s="65"/>
      <c r="DB25" s="65"/>
      <c r="DC25" s="65"/>
      <c r="DD25" s="65"/>
      <c r="DE25" s="65">
        <v>6.3</v>
      </c>
      <c r="DF25" s="65"/>
      <c r="DG25" s="65"/>
      <c r="DH25" s="65"/>
      <c r="DI25" s="65"/>
      <c r="DJ25" s="65"/>
      <c r="DK25" s="65"/>
      <c r="DL25" s="65"/>
      <c r="DM25" s="65">
        <v>6.3</v>
      </c>
      <c r="DN25" s="65"/>
      <c r="DO25" s="65"/>
      <c r="DP25" s="65"/>
      <c r="DQ25" s="65"/>
      <c r="DR25" s="65"/>
      <c r="DS25" s="65"/>
      <c r="DT25" s="65"/>
      <c r="DU25" s="65">
        <v>6.3</v>
      </c>
      <c r="DV25" s="65"/>
      <c r="DW25" s="65"/>
      <c r="DX25" s="65"/>
      <c r="DY25" s="65"/>
      <c r="DZ25" s="65"/>
      <c r="EA25" s="65"/>
      <c r="EB25" s="65"/>
      <c r="EC25" s="65">
        <v>6.3</v>
      </c>
      <c r="ED25" s="65"/>
      <c r="EE25" s="65"/>
      <c r="EF25" s="65"/>
      <c r="EG25" s="65"/>
      <c r="EH25" s="65"/>
      <c r="EI25" s="65"/>
      <c r="EJ25" s="65"/>
      <c r="EK25" s="65">
        <v>6.3</v>
      </c>
      <c r="EL25" s="65"/>
      <c r="EM25" s="65"/>
      <c r="EN25" s="65"/>
      <c r="EO25" s="65"/>
      <c r="EP25" s="65"/>
      <c r="EQ25" s="65"/>
      <c r="ER25" s="65"/>
      <c r="ES25" s="65">
        <v>6.3</v>
      </c>
      <c r="ET25" s="65"/>
      <c r="EU25" s="65"/>
      <c r="EV25" s="65"/>
      <c r="EW25" s="65"/>
      <c r="EX25" s="65"/>
      <c r="EY25" s="65"/>
      <c r="EZ25" s="65"/>
      <c r="FA25" s="65">
        <v>6.3</v>
      </c>
      <c r="FB25" s="65"/>
      <c r="FC25" s="65"/>
      <c r="FD25" s="65"/>
      <c r="FE25" s="65"/>
      <c r="FF25" s="65"/>
      <c r="FG25" s="65"/>
      <c r="FH25" s="65"/>
      <c r="FI25" s="65">
        <v>6.3</v>
      </c>
      <c r="FJ25" s="65"/>
      <c r="FK25" s="65"/>
      <c r="FL25" s="65"/>
      <c r="FM25" s="65"/>
      <c r="FN25" s="65"/>
      <c r="FO25" s="65"/>
      <c r="FP25" s="65"/>
      <c r="FQ25" s="65">
        <v>6.3</v>
      </c>
      <c r="FR25" s="65"/>
      <c r="FS25" s="65"/>
      <c r="FT25" s="65"/>
      <c r="FU25" s="65"/>
      <c r="FV25" s="65"/>
      <c r="FW25" s="65"/>
      <c r="FX25" s="65"/>
      <c r="FY25" s="65">
        <v>6.3</v>
      </c>
      <c r="FZ25" s="65"/>
      <c r="GA25" s="65"/>
      <c r="GB25" s="65"/>
      <c r="GC25" s="65"/>
      <c r="GD25" s="65"/>
      <c r="GE25" s="65"/>
      <c r="GF25" s="65"/>
      <c r="GG25" s="65">
        <v>6.3</v>
      </c>
      <c r="GH25" s="65"/>
      <c r="GI25" s="65"/>
      <c r="GJ25" s="65"/>
      <c r="GK25" s="65"/>
      <c r="GL25" s="65"/>
      <c r="GM25" s="65"/>
      <c r="GN25" s="65"/>
      <c r="GO25" s="65">
        <v>6.3</v>
      </c>
      <c r="GP25" s="65"/>
      <c r="GQ25" s="65"/>
      <c r="GR25" s="65"/>
      <c r="GS25" s="65"/>
      <c r="GT25" s="65"/>
      <c r="GU25" s="65"/>
      <c r="GV25" s="65"/>
    </row>
    <row r="26" spans="1:204" x14ac:dyDescent="0.25">
      <c r="A26" s="69">
        <v>6</v>
      </c>
      <c r="B26" s="69"/>
      <c r="C26" s="70" t="s">
        <v>20</v>
      </c>
      <c r="D26" s="70"/>
      <c r="E26" s="71" t="s">
        <v>38</v>
      </c>
      <c r="F26" s="71"/>
      <c r="G26" s="71"/>
      <c r="H26" s="71"/>
      <c r="I26" s="71"/>
      <c r="J26" s="71"/>
      <c r="K26" s="71"/>
      <c r="L26" s="71"/>
      <c r="M26" s="72">
        <v>6.3</v>
      </c>
      <c r="N26" s="72"/>
      <c r="O26" s="72"/>
      <c r="P26" s="72"/>
      <c r="Q26" s="72"/>
      <c r="R26" s="72"/>
      <c r="S26" s="72"/>
      <c r="T26" s="72"/>
      <c r="U26" s="65">
        <v>6.3</v>
      </c>
      <c r="V26" s="65"/>
      <c r="W26" s="65"/>
      <c r="X26" s="65"/>
      <c r="Y26" s="65"/>
      <c r="Z26" s="65"/>
      <c r="AA26" s="65"/>
      <c r="AB26" s="65"/>
      <c r="AC26" s="65">
        <v>6.3</v>
      </c>
      <c r="AD26" s="65"/>
      <c r="AE26" s="65"/>
      <c r="AF26" s="65"/>
      <c r="AG26" s="65"/>
      <c r="AH26" s="65"/>
      <c r="AI26" s="65"/>
      <c r="AJ26" s="65"/>
      <c r="AK26" s="65">
        <v>6.3</v>
      </c>
      <c r="AL26" s="65"/>
      <c r="AM26" s="65"/>
      <c r="AN26" s="65"/>
      <c r="AO26" s="65"/>
      <c r="AP26" s="65"/>
      <c r="AQ26" s="65"/>
      <c r="AR26" s="65"/>
      <c r="AS26" s="65">
        <v>6.3</v>
      </c>
      <c r="AT26" s="65"/>
      <c r="AU26" s="65"/>
      <c r="AV26" s="65"/>
      <c r="AW26" s="65"/>
      <c r="AX26" s="65"/>
      <c r="AY26" s="65"/>
      <c r="AZ26" s="65"/>
      <c r="BA26" s="65">
        <v>6.3</v>
      </c>
      <c r="BB26" s="65"/>
      <c r="BC26" s="65"/>
      <c r="BD26" s="65"/>
      <c r="BE26" s="65"/>
      <c r="BF26" s="65"/>
      <c r="BG26" s="65"/>
      <c r="BH26" s="65"/>
      <c r="BI26" s="65">
        <v>6.3</v>
      </c>
      <c r="BJ26" s="65"/>
      <c r="BK26" s="65"/>
      <c r="BL26" s="65"/>
      <c r="BM26" s="65"/>
      <c r="BN26" s="65"/>
      <c r="BO26" s="65"/>
      <c r="BP26" s="65"/>
      <c r="BQ26" s="65">
        <v>6.3</v>
      </c>
      <c r="BR26" s="65"/>
      <c r="BS26" s="65"/>
      <c r="BT26" s="65"/>
      <c r="BU26" s="65"/>
      <c r="BV26" s="65"/>
      <c r="BW26" s="65"/>
      <c r="BX26" s="65"/>
      <c r="BY26" s="65">
        <v>6.3</v>
      </c>
      <c r="BZ26" s="65"/>
      <c r="CA26" s="65"/>
      <c r="CB26" s="65"/>
      <c r="CC26" s="65"/>
      <c r="CD26" s="65"/>
      <c r="CE26" s="65"/>
      <c r="CF26" s="65"/>
      <c r="CG26" s="65">
        <v>6.3</v>
      </c>
      <c r="CH26" s="65"/>
      <c r="CI26" s="65"/>
      <c r="CJ26" s="65"/>
      <c r="CK26" s="65"/>
      <c r="CL26" s="65"/>
      <c r="CM26" s="65"/>
      <c r="CN26" s="65"/>
      <c r="CO26" s="65">
        <v>6.3</v>
      </c>
      <c r="CP26" s="65"/>
      <c r="CQ26" s="65"/>
      <c r="CR26" s="65"/>
      <c r="CS26" s="65"/>
      <c r="CT26" s="65"/>
      <c r="CU26" s="65"/>
      <c r="CV26" s="65"/>
      <c r="CW26" s="65">
        <v>6.3</v>
      </c>
      <c r="CX26" s="65"/>
      <c r="CY26" s="65"/>
      <c r="CZ26" s="65"/>
      <c r="DA26" s="65"/>
      <c r="DB26" s="65"/>
      <c r="DC26" s="65"/>
      <c r="DD26" s="65"/>
      <c r="DE26" s="65">
        <v>6.3</v>
      </c>
      <c r="DF26" s="65"/>
      <c r="DG26" s="65"/>
      <c r="DH26" s="65"/>
      <c r="DI26" s="65"/>
      <c r="DJ26" s="65"/>
      <c r="DK26" s="65"/>
      <c r="DL26" s="65"/>
      <c r="DM26" s="65">
        <v>6.3</v>
      </c>
      <c r="DN26" s="65"/>
      <c r="DO26" s="65"/>
      <c r="DP26" s="65"/>
      <c r="DQ26" s="65"/>
      <c r="DR26" s="65"/>
      <c r="DS26" s="65"/>
      <c r="DT26" s="65"/>
      <c r="DU26" s="65">
        <v>6.3</v>
      </c>
      <c r="DV26" s="65"/>
      <c r="DW26" s="65"/>
      <c r="DX26" s="65"/>
      <c r="DY26" s="65"/>
      <c r="DZ26" s="65"/>
      <c r="EA26" s="65"/>
      <c r="EB26" s="65"/>
      <c r="EC26" s="65">
        <v>6.3</v>
      </c>
      <c r="ED26" s="65"/>
      <c r="EE26" s="65"/>
      <c r="EF26" s="65"/>
      <c r="EG26" s="65"/>
      <c r="EH26" s="65"/>
      <c r="EI26" s="65"/>
      <c r="EJ26" s="65"/>
      <c r="EK26" s="65">
        <v>6.3</v>
      </c>
      <c r="EL26" s="65"/>
      <c r="EM26" s="65"/>
      <c r="EN26" s="65"/>
      <c r="EO26" s="65"/>
      <c r="EP26" s="65"/>
      <c r="EQ26" s="65"/>
      <c r="ER26" s="65"/>
      <c r="ES26" s="65">
        <v>6.3</v>
      </c>
      <c r="ET26" s="65"/>
      <c r="EU26" s="65"/>
      <c r="EV26" s="65"/>
      <c r="EW26" s="65"/>
      <c r="EX26" s="65"/>
      <c r="EY26" s="65"/>
      <c r="EZ26" s="65"/>
      <c r="FA26" s="65">
        <v>6.3</v>
      </c>
      <c r="FB26" s="65"/>
      <c r="FC26" s="65"/>
      <c r="FD26" s="65"/>
      <c r="FE26" s="65"/>
      <c r="FF26" s="65"/>
      <c r="FG26" s="65"/>
      <c r="FH26" s="65"/>
      <c r="FI26" s="65">
        <v>6.3</v>
      </c>
      <c r="FJ26" s="65"/>
      <c r="FK26" s="65"/>
      <c r="FL26" s="65"/>
      <c r="FM26" s="65"/>
      <c r="FN26" s="65"/>
      <c r="FO26" s="65"/>
      <c r="FP26" s="65"/>
      <c r="FQ26" s="65">
        <v>6.3</v>
      </c>
      <c r="FR26" s="65"/>
      <c r="FS26" s="65"/>
      <c r="FT26" s="65"/>
      <c r="FU26" s="65"/>
      <c r="FV26" s="65"/>
      <c r="FW26" s="65"/>
      <c r="FX26" s="65"/>
      <c r="FY26" s="65">
        <v>6.3</v>
      </c>
      <c r="FZ26" s="65"/>
      <c r="GA26" s="65"/>
      <c r="GB26" s="65"/>
      <c r="GC26" s="65"/>
      <c r="GD26" s="65"/>
      <c r="GE26" s="65"/>
      <c r="GF26" s="65"/>
      <c r="GG26" s="65">
        <v>6.3</v>
      </c>
      <c r="GH26" s="65"/>
      <c r="GI26" s="65"/>
      <c r="GJ26" s="65"/>
      <c r="GK26" s="65"/>
      <c r="GL26" s="65"/>
      <c r="GM26" s="65"/>
      <c r="GN26" s="65"/>
      <c r="GO26" s="65">
        <v>6.3</v>
      </c>
      <c r="GP26" s="65"/>
      <c r="GQ26" s="65"/>
      <c r="GR26" s="65"/>
      <c r="GS26" s="65"/>
      <c r="GT26" s="65"/>
      <c r="GU26" s="65"/>
      <c r="GV26" s="65"/>
    </row>
    <row r="27" spans="1:204" ht="30" customHeight="1" x14ac:dyDescent="0.25">
      <c r="A27" s="66" t="s">
        <v>39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204" ht="15" customHeight="1" x14ac:dyDescent="0.25">
      <c r="A28" s="64" t="s">
        <v>3</v>
      </c>
      <c r="B28" s="64"/>
      <c r="C28" s="64"/>
      <c r="D28" s="64"/>
      <c r="E28" s="67" t="s">
        <v>40</v>
      </c>
      <c r="F28" s="67"/>
      <c r="G28" s="67" t="s">
        <v>41</v>
      </c>
      <c r="H28" s="67"/>
      <c r="I28" s="67" t="s">
        <v>42</v>
      </c>
      <c r="J28" s="67"/>
      <c r="K28" s="68" t="s">
        <v>43</v>
      </c>
      <c r="L28" s="68"/>
      <c r="M28" s="64" t="s">
        <v>11</v>
      </c>
      <c r="N28" s="64"/>
      <c r="O28" s="62" t="s">
        <v>12</v>
      </c>
      <c r="P28" s="62"/>
      <c r="Q28" s="62"/>
      <c r="R28" s="63" t="s">
        <v>13</v>
      </c>
      <c r="S28" s="63"/>
      <c r="T28" s="63"/>
      <c r="U28" s="64" t="s">
        <v>11</v>
      </c>
      <c r="V28" s="64"/>
      <c r="W28" s="62" t="s">
        <v>12</v>
      </c>
      <c r="X28" s="62"/>
      <c r="Y28" s="62"/>
      <c r="Z28" s="63" t="s">
        <v>13</v>
      </c>
      <c r="AA28" s="63"/>
      <c r="AB28" s="63"/>
      <c r="AC28" s="64" t="s">
        <v>11</v>
      </c>
      <c r="AD28" s="64"/>
      <c r="AE28" s="62" t="s">
        <v>12</v>
      </c>
      <c r="AF28" s="62"/>
      <c r="AG28" s="62"/>
      <c r="AH28" s="63" t="s">
        <v>13</v>
      </c>
      <c r="AI28" s="63"/>
      <c r="AJ28" s="63"/>
      <c r="AK28" s="64" t="s">
        <v>11</v>
      </c>
      <c r="AL28" s="64"/>
      <c r="AM28" s="62" t="s">
        <v>12</v>
      </c>
      <c r="AN28" s="62"/>
      <c r="AO28" s="62"/>
      <c r="AP28" s="63" t="s">
        <v>13</v>
      </c>
      <c r="AQ28" s="63"/>
      <c r="AR28" s="63"/>
      <c r="AS28" s="64" t="s">
        <v>11</v>
      </c>
      <c r="AT28" s="64"/>
      <c r="AU28" s="62" t="s">
        <v>12</v>
      </c>
      <c r="AV28" s="62"/>
      <c r="AW28" s="62"/>
      <c r="AX28" s="63" t="s">
        <v>13</v>
      </c>
      <c r="AY28" s="63"/>
      <c r="AZ28" s="63"/>
      <c r="BA28" s="64" t="s">
        <v>11</v>
      </c>
      <c r="BB28" s="64"/>
      <c r="BC28" s="62" t="s">
        <v>12</v>
      </c>
      <c r="BD28" s="62"/>
      <c r="BE28" s="62"/>
      <c r="BF28" s="63" t="s">
        <v>13</v>
      </c>
      <c r="BG28" s="63"/>
      <c r="BH28" s="63"/>
      <c r="BI28" s="64" t="s">
        <v>11</v>
      </c>
      <c r="BJ28" s="64"/>
      <c r="BK28" s="62" t="s">
        <v>12</v>
      </c>
      <c r="BL28" s="62"/>
      <c r="BM28" s="62"/>
      <c r="BN28" s="63" t="s">
        <v>13</v>
      </c>
      <c r="BO28" s="63"/>
      <c r="BP28" s="63"/>
      <c r="BQ28" s="64" t="s">
        <v>11</v>
      </c>
      <c r="BR28" s="64"/>
      <c r="BS28" s="62" t="s">
        <v>12</v>
      </c>
      <c r="BT28" s="62"/>
      <c r="BU28" s="62"/>
      <c r="BV28" s="63" t="s">
        <v>13</v>
      </c>
      <c r="BW28" s="63"/>
      <c r="BX28" s="63"/>
      <c r="BY28" s="64" t="s">
        <v>11</v>
      </c>
      <c r="BZ28" s="64"/>
      <c r="CA28" s="62" t="s">
        <v>12</v>
      </c>
      <c r="CB28" s="62"/>
      <c r="CC28" s="62"/>
      <c r="CD28" s="63" t="s">
        <v>13</v>
      </c>
      <c r="CE28" s="63"/>
      <c r="CF28" s="63"/>
      <c r="CG28" s="64" t="s">
        <v>11</v>
      </c>
      <c r="CH28" s="64"/>
      <c r="CI28" s="62" t="s">
        <v>12</v>
      </c>
      <c r="CJ28" s="62"/>
      <c r="CK28" s="62"/>
      <c r="CL28" s="63" t="s">
        <v>13</v>
      </c>
      <c r="CM28" s="63"/>
      <c r="CN28" s="63"/>
      <c r="CO28" s="64" t="s">
        <v>11</v>
      </c>
      <c r="CP28" s="64"/>
      <c r="CQ28" s="62" t="s">
        <v>12</v>
      </c>
      <c r="CR28" s="62"/>
      <c r="CS28" s="62"/>
      <c r="CT28" s="63" t="s">
        <v>13</v>
      </c>
      <c r="CU28" s="63"/>
      <c r="CV28" s="63"/>
      <c r="CW28" s="64" t="s">
        <v>11</v>
      </c>
      <c r="CX28" s="64"/>
      <c r="CY28" s="62" t="s">
        <v>12</v>
      </c>
      <c r="CZ28" s="62"/>
      <c r="DA28" s="62"/>
      <c r="DB28" s="63" t="s">
        <v>13</v>
      </c>
      <c r="DC28" s="63"/>
      <c r="DD28" s="63"/>
      <c r="DE28" s="64" t="s">
        <v>11</v>
      </c>
      <c r="DF28" s="64"/>
      <c r="DG28" s="62" t="s">
        <v>12</v>
      </c>
      <c r="DH28" s="62"/>
      <c r="DI28" s="62"/>
      <c r="DJ28" s="63" t="s">
        <v>13</v>
      </c>
      <c r="DK28" s="63"/>
      <c r="DL28" s="63"/>
      <c r="DM28" s="64" t="s">
        <v>11</v>
      </c>
      <c r="DN28" s="64"/>
      <c r="DO28" s="62" t="s">
        <v>12</v>
      </c>
      <c r="DP28" s="62"/>
      <c r="DQ28" s="62"/>
      <c r="DR28" s="63" t="s">
        <v>13</v>
      </c>
      <c r="DS28" s="63"/>
      <c r="DT28" s="63"/>
      <c r="DU28" s="64" t="s">
        <v>11</v>
      </c>
      <c r="DV28" s="64"/>
      <c r="DW28" s="62" t="s">
        <v>12</v>
      </c>
      <c r="DX28" s="62"/>
      <c r="DY28" s="62"/>
      <c r="DZ28" s="63" t="s">
        <v>13</v>
      </c>
      <c r="EA28" s="63"/>
      <c r="EB28" s="63"/>
      <c r="EC28" s="64" t="s">
        <v>11</v>
      </c>
      <c r="ED28" s="64"/>
      <c r="EE28" s="62" t="s">
        <v>12</v>
      </c>
      <c r="EF28" s="62"/>
      <c r="EG28" s="62"/>
      <c r="EH28" s="63" t="s">
        <v>13</v>
      </c>
      <c r="EI28" s="63"/>
      <c r="EJ28" s="63"/>
      <c r="EK28" s="64" t="s">
        <v>11</v>
      </c>
      <c r="EL28" s="64"/>
      <c r="EM28" s="62" t="s">
        <v>12</v>
      </c>
      <c r="EN28" s="62"/>
      <c r="EO28" s="62"/>
      <c r="EP28" s="63" t="s">
        <v>13</v>
      </c>
      <c r="EQ28" s="63"/>
      <c r="ER28" s="63"/>
      <c r="ES28" s="64" t="s">
        <v>11</v>
      </c>
      <c r="ET28" s="64"/>
      <c r="EU28" s="62" t="s">
        <v>12</v>
      </c>
      <c r="EV28" s="62"/>
      <c r="EW28" s="62"/>
      <c r="EX28" s="63" t="s">
        <v>13</v>
      </c>
      <c r="EY28" s="63"/>
      <c r="EZ28" s="63"/>
      <c r="FA28" s="64" t="s">
        <v>11</v>
      </c>
      <c r="FB28" s="64"/>
      <c r="FC28" s="62" t="s">
        <v>12</v>
      </c>
      <c r="FD28" s="62"/>
      <c r="FE28" s="62"/>
      <c r="FF28" s="63" t="s">
        <v>13</v>
      </c>
      <c r="FG28" s="63"/>
      <c r="FH28" s="63"/>
      <c r="FI28" s="64" t="s">
        <v>11</v>
      </c>
      <c r="FJ28" s="64"/>
      <c r="FK28" s="62" t="s">
        <v>12</v>
      </c>
      <c r="FL28" s="62"/>
      <c r="FM28" s="62"/>
      <c r="FN28" s="63" t="s">
        <v>13</v>
      </c>
      <c r="FO28" s="63"/>
      <c r="FP28" s="63"/>
      <c r="FQ28" s="64" t="s">
        <v>11</v>
      </c>
      <c r="FR28" s="64"/>
      <c r="FS28" s="62" t="s">
        <v>12</v>
      </c>
      <c r="FT28" s="62"/>
      <c r="FU28" s="62"/>
      <c r="FV28" s="63" t="s">
        <v>13</v>
      </c>
      <c r="FW28" s="63"/>
      <c r="FX28" s="63"/>
      <c r="FY28" s="64" t="s">
        <v>11</v>
      </c>
      <c r="FZ28" s="64"/>
      <c r="GA28" s="62" t="s">
        <v>12</v>
      </c>
      <c r="GB28" s="62"/>
      <c r="GC28" s="62"/>
      <c r="GD28" s="63" t="s">
        <v>13</v>
      </c>
      <c r="GE28" s="63"/>
      <c r="GF28" s="63"/>
      <c r="GG28" s="64" t="s">
        <v>11</v>
      </c>
      <c r="GH28" s="64"/>
      <c r="GI28" s="62" t="s">
        <v>12</v>
      </c>
      <c r="GJ28" s="62"/>
      <c r="GK28" s="62"/>
      <c r="GL28" s="63" t="s">
        <v>13</v>
      </c>
      <c r="GM28" s="63"/>
      <c r="GN28" s="63"/>
      <c r="GO28" s="64" t="s">
        <v>11</v>
      </c>
      <c r="GP28" s="64"/>
      <c r="GQ28" s="62" t="s">
        <v>12</v>
      </c>
      <c r="GR28" s="62"/>
      <c r="GS28" s="62"/>
      <c r="GT28" s="63" t="s">
        <v>13</v>
      </c>
      <c r="GU28" s="63"/>
      <c r="GV28" s="63"/>
    </row>
    <row r="29" spans="1:204" ht="15.75" customHeight="1" x14ac:dyDescent="0.25">
      <c r="A29" s="64"/>
      <c r="B29" s="64"/>
      <c r="C29" s="64"/>
      <c r="D29" s="64"/>
      <c r="E29" s="9" t="s">
        <v>44</v>
      </c>
      <c r="F29" s="9" t="s">
        <v>45</v>
      </c>
      <c r="G29" s="9" t="s">
        <v>44</v>
      </c>
      <c r="H29" s="9" t="s">
        <v>45</v>
      </c>
      <c r="I29" s="9" t="s">
        <v>44</v>
      </c>
      <c r="J29" s="9" t="s">
        <v>45</v>
      </c>
      <c r="K29" s="9" t="s">
        <v>44</v>
      </c>
      <c r="L29" s="10" t="s">
        <v>45</v>
      </c>
      <c r="M29" s="64"/>
      <c r="N29" s="64"/>
      <c r="O29" s="62"/>
      <c r="P29" s="62"/>
      <c r="Q29" s="62"/>
      <c r="R29" s="63"/>
      <c r="S29" s="63"/>
      <c r="T29" s="63"/>
      <c r="U29" s="64"/>
      <c r="V29" s="64"/>
      <c r="W29" s="62"/>
      <c r="X29" s="62"/>
      <c r="Y29" s="62"/>
      <c r="Z29" s="63"/>
      <c r="AA29" s="63"/>
      <c r="AB29" s="63"/>
      <c r="AC29" s="64"/>
      <c r="AD29" s="64"/>
      <c r="AE29" s="62"/>
      <c r="AF29" s="62"/>
      <c r="AG29" s="62"/>
      <c r="AH29" s="63"/>
      <c r="AI29" s="63"/>
      <c r="AJ29" s="63"/>
      <c r="AK29" s="64"/>
      <c r="AL29" s="64"/>
      <c r="AM29" s="62"/>
      <c r="AN29" s="62"/>
      <c r="AO29" s="62"/>
      <c r="AP29" s="63"/>
      <c r="AQ29" s="63"/>
      <c r="AR29" s="63"/>
      <c r="AS29" s="64"/>
      <c r="AT29" s="64"/>
      <c r="AU29" s="62"/>
      <c r="AV29" s="62"/>
      <c r="AW29" s="62"/>
      <c r="AX29" s="63"/>
      <c r="AY29" s="63"/>
      <c r="AZ29" s="63"/>
      <c r="BA29" s="64"/>
      <c r="BB29" s="64"/>
      <c r="BC29" s="62"/>
      <c r="BD29" s="62"/>
      <c r="BE29" s="62"/>
      <c r="BF29" s="63"/>
      <c r="BG29" s="63"/>
      <c r="BH29" s="63"/>
      <c r="BI29" s="64"/>
      <c r="BJ29" s="64"/>
      <c r="BK29" s="62"/>
      <c r="BL29" s="62"/>
      <c r="BM29" s="62"/>
      <c r="BN29" s="63"/>
      <c r="BO29" s="63"/>
      <c r="BP29" s="63"/>
      <c r="BQ29" s="64"/>
      <c r="BR29" s="64"/>
      <c r="BS29" s="62"/>
      <c r="BT29" s="62"/>
      <c r="BU29" s="62"/>
      <c r="BV29" s="63"/>
      <c r="BW29" s="63"/>
      <c r="BX29" s="63"/>
      <c r="BY29" s="64"/>
      <c r="BZ29" s="64"/>
      <c r="CA29" s="62"/>
      <c r="CB29" s="62"/>
      <c r="CC29" s="62"/>
      <c r="CD29" s="63"/>
      <c r="CE29" s="63"/>
      <c r="CF29" s="63"/>
      <c r="CG29" s="64"/>
      <c r="CH29" s="64"/>
      <c r="CI29" s="62"/>
      <c r="CJ29" s="62"/>
      <c r="CK29" s="62"/>
      <c r="CL29" s="63"/>
      <c r="CM29" s="63"/>
      <c r="CN29" s="63"/>
      <c r="CO29" s="64"/>
      <c r="CP29" s="64"/>
      <c r="CQ29" s="62"/>
      <c r="CR29" s="62"/>
      <c r="CS29" s="62"/>
      <c r="CT29" s="63"/>
      <c r="CU29" s="63"/>
      <c r="CV29" s="63"/>
      <c r="CW29" s="64"/>
      <c r="CX29" s="64"/>
      <c r="CY29" s="62"/>
      <c r="CZ29" s="62"/>
      <c r="DA29" s="62"/>
      <c r="DB29" s="63"/>
      <c r="DC29" s="63"/>
      <c r="DD29" s="63"/>
      <c r="DE29" s="64"/>
      <c r="DF29" s="64"/>
      <c r="DG29" s="62"/>
      <c r="DH29" s="62"/>
      <c r="DI29" s="62"/>
      <c r="DJ29" s="63"/>
      <c r="DK29" s="63"/>
      <c r="DL29" s="63"/>
      <c r="DM29" s="64"/>
      <c r="DN29" s="64"/>
      <c r="DO29" s="62"/>
      <c r="DP29" s="62"/>
      <c r="DQ29" s="62"/>
      <c r="DR29" s="63"/>
      <c r="DS29" s="63"/>
      <c r="DT29" s="63"/>
      <c r="DU29" s="64"/>
      <c r="DV29" s="64"/>
      <c r="DW29" s="62"/>
      <c r="DX29" s="62"/>
      <c r="DY29" s="62"/>
      <c r="DZ29" s="63"/>
      <c r="EA29" s="63"/>
      <c r="EB29" s="63"/>
      <c r="EC29" s="64"/>
      <c r="ED29" s="64"/>
      <c r="EE29" s="62"/>
      <c r="EF29" s="62"/>
      <c r="EG29" s="62"/>
      <c r="EH29" s="63"/>
      <c r="EI29" s="63"/>
      <c r="EJ29" s="63"/>
      <c r="EK29" s="64"/>
      <c r="EL29" s="64"/>
      <c r="EM29" s="62"/>
      <c r="EN29" s="62"/>
      <c r="EO29" s="62"/>
      <c r="EP29" s="63"/>
      <c r="EQ29" s="63"/>
      <c r="ER29" s="63"/>
      <c r="ES29" s="64"/>
      <c r="ET29" s="64"/>
      <c r="EU29" s="62"/>
      <c r="EV29" s="62"/>
      <c r="EW29" s="62"/>
      <c r="EX29" s="63"/>
      <c r="EY29" s="63"/>
      <c r="EZ29" s="63"/>
      <c r="FA29" s="64"/>
      <c r="FB29" s="64"/>
      <c r="FC29" s="62"/>
      <c r="FD29" s="62"/>
      <c r="FE29" s="62"/>
      <c r="FF29" s="63"/>
      <c r="FG29" s="63"/>
      <c r="FH29" s="63"/>
      <c r="FI29" s="64"/>
      <c r="FJ29" s="64"/>
      <c r="FK29" s="62"/>
      <c r="FL29" s="62"/>
      <c r="FM29" s="62"/>
      <c r="FN29" s="63"/>
      <c r="FO29" s="63"/>
      <c r="FP29" s="63"/>
      <c r="FQ29" s="64"/>
      <c r="FR29" s="64"/>
      <c r="FS29" s="62"/>
      <c r="FT29" s="62"/>
      <c r="FU29" s="62"/>
      <c r="FV29" s="63"/>
      <c r="FW29" s="63"/>
      <c r="FX29" s="63"/>
      <c r="FY29" s="64"/>
      <c r="FZ29" s="64"/>
      <c r="GA29" s="62"/>
      <c r="GB29" s="62"/>
      <c r="GC29" s="62"/>
      <c r="GD29" s="63"/>
      <c r="GE29" s="63"/>
      <c r="GF29" s="63"/>
      <c r="GG29" s="64"/>
      <c r="GH29" s="64"/>
      <c r="GI29" s="62"/>
      <c r="GJ29" s="62"/>
      <c r="GK29" s="62"/>
      <c r="GL29" s="63"/>
      <c r="GM29" s="63"/>
      <c r="GN29" s="63"/>
      <c r="GO29" s="64"/>
      <c r="GP29" s="64"/>
      <c r="GQ29" s="62"/>
      <c r="GR29" s="62"/>
      <c r="GS29" s="62"/>
      <c r="GT29" s="63"/>
      <c r="GU29" s="63"/>
      <c r="GV29" s="63"/>
    </row>
    <row r="30" spans="1:204" x14ac:dyDescent="0.25">
      <c r="A30" s="56" t="s">
        <v>46</v>
      </c>
      <c r="B30" s="56"/>
      <c r="C30" s="56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</row>
    <row r="31" spans="1:204" x14ac:dyDescent="0.25">
      <c r="A31" s="54" t="s">
        <v>47</v>
      </c>
      <c r="B31" s="54"/>
      <c r="C31" s="54"/>
      <c r="D31" s="54"/>
      <c r="E31" s="11"/>
      <c r="F31" s="11"/>
      <c r="G31" s="11"/>
      <c r="H31" s="11"/>
      <c r="I31" s="11"/>
      <c r="J31" s="11"/>
      <c r="K31" s="11"/>
      <c r="L31" s="12"/>
      <c r="M31" s="55"/>
      <c r="N31" s="55"/>
      <c r="O31" s="48"/>
      <c r="P31" s="48"/>
      <c r="Q31" s="48"/>
      <c r="R31" s="49"/>
      <c r="S31" s="49"/>
      <c r="T31" s="49"/>
      <c r="U31" s="55"/>
      <c r="V31" s="55"/>
      <c r="W31" s="48"/>
      <c r="X31" s="48"/>
      <c r="Y31" s="48"/>
      <c r="Z31" s="49"/>
      <c r="AA31" s="49"/>
      <c r="AB31" s="49"/>
      <c r="AC31" s="55"/>
      <c r="AD31" s="55"/>
      <c r="AE31" s="48"/>
      <c r="AF31" s="48"/>
      <c r="AG31" s="48"/>
      <c r="AH31" s="49"/>
      <c r="AI31" s="49"/>
      <c r="AJ31" s="49"/>
      <c r="AK31" s="55"/>
      <c r="AL31" s="55"/>
      <c r="AM31" s="48"/>
      <c r="AN31" s="48"/>
      <c r="AO31" s="48"/>
      <c r="AP31" s="49"/>
      <c r="AQ31" s="49"/>
      <c r="AR31" s="49"/>
      <c r="AS31" s="55"/>
      <c r="AT31" s="55"/>
      <c r="AU31" s="48"/>
      <c r="AV31" s="48"/>
      <c r="AW31" s="48"/>
      <c r="AX31" s="49"/>
      <c r="AY31" s="49"/>
      <c r="AZ31" s="49"/>
      <c r="BA31" s="55"/>
      <c r="BB31" s="55"/>
      <c r="BC31" s="48"/>
      <c r="BD31" s="48"/>
      <c r="BE31" s="48"/>
      <c r="BF31" s="49"/>
      <c r="BG31" s="49"/>
      <c r="BH31" s="49"/>
      <c r="BI31" s="55"/>
      <c r="BJ31" s="55"/>
      <c r="BK31" s="48"/>
      <c r="BL31" s="48"/>
      <c r="BM31" s="48"/>
      <c r="BN31" s="49"/>
      <c r="BO31" s="49"/>
      <c r="BP31" s="49"/>
      <c r="BQ31" s="55"/>
      <c r="BR31" s="55"/>
      <c r="BS31" s="48"/>
      <c r="BT31" s="48"/>
      <c r="BU31" s="48"/>
      <c r="BV31" s="49"/>
      <c r="BW31" s="49"/>
      <c r="BX31" s="49"/>
      <c r="BY31" s="55"/>
      <c r="BZ31" s="55"/>
      <c r="CA31" s="48"/>
      <c r="CB31" s="48"/>
      <c r="CC31" s="48"/>
      <c r="CD31" s="49"/>
      <c r="CE31" s="49"/>
      <c r="CF31" s="49"/>
      <c r="CG31" s="55"/>
      <c r="CH31" s="55"/>
      <c r="CI31" s="48"/>
      <c r="CJ31" s="48"/>
      <c r="CK31" s="48"/>
      <c r="CL31" s="49"/>
      <c r="CM31" s="49"/>
      <c r="CN31" s="49"/>
      <c r="CO31" s="55"/>
      <c r="CP31" s="55"/>
      <c r="CQ31" s="48"/>
      <c r="CR31" s="48"/>
      <c r="CS31" s="48"/>
      <c r="CT31" s="49"/>
      <c r="CU31" s="49"/>
      <c r="CV31" s="49"/>
      <c r="CW31" s="55"/>
      <c r="CX31" s="55"/>
      <c r="CY31" s="48"/>
      <c r="CZ31" s="48"/>
      <c r="DA31" s="48"/>
      <c r="DB31" s="49"/>
      <c r="DC31" s="49"/>
      <c r="DD31" s="49"/>
      <c r="DE31" s="55"/>
      <c r="DF31" s="55"/>
      <c r="DG31" s="48"/>
      <c r="DH31" s="48"/>
      <c r="DI31" s="48"/>
      <c r="DJ31" s="49"/>
      <c r="DK31" s="49"/>
      <c r="DL31" s="49"/>
      <c r="DM31" s="55"/>
      <c r="DN31" s="55"/>
      <c r="DO31" s="48"/>
      <c r="DP31" s="48"/>
      <c r="DQ31" s="48"/>
      <c r="DR31" s="49"/>
      <c r="DS31" s="49"/>
      <c r="DT31" s="49"/>
      <c r="DU31" s="55"/>
      <c r="DV31" s="55"/>
      <c r="DW31" s="48"/>
      <c r="DX31" s="48"/>
      <c r="DY31" s="48"/>
      <c r="DZ31" s="49"/>
      <c r="EA31" s="49"/>
      <c r="EB31" s="49"/>
      <c r="EC31" s="55"/>
      <c r="ED31" s="55"/>
      <c r="EE31" s="48"/>
      <c r="EF31" s="48"/>
      <c r="EG31" s="48"/>
      <c r="EH31" s="49"/>
      <c r="EI31" s="49"/>
      <c r="EJ31" s="49"/>
      <c r="EK31" s="55"/>
      <c r="EL31" s="55"/>
      <c r="EM31" s="48"/>
      <c r="EN31" s="48"/>
      <c r="EO31" s="48"/>
      <c r="EP31" s="49"/>
      <c r="EQ31" s="49"/>
      <c r="ER31" s="49"/>
      <c r="ES31" s="55"/>
      <c r="ET31" s="55"/>
      <c r="EU31" s="48"/>
      <c r="EV31" s="48"/>
      <c r="EW31" s="48"/>
      <c r="EX31" s="49"/>
      <c r="EY31" s="49"/>
      <c r="EZ31" s="49"/>
      <c r="FA31" s="55"/>
      <c r="FB31" s="55"/>
      <c r="FC31" s="48"/>
      <c r="FD31" s="48"/>
      <c r="FE31" s="48"/>
      <c r="FF31" s="49"/>
      <c r="FG31" s="49"/>
      <c r="FH31" s="49"/>
      <c r="FI31" s="55"/>
      <c r="FJ31" s="55"/>
      <c r="FK31" s="48"/>
      <c r="FL31" s="48"/>
      <c r="FM31" s="48"/>
      <c r="FN31" s="49"/>
      <c r="FO31" s="49"/>
      <c r="FP31" s="49"/>
      <c r="FQ31" s="55"/>
      <c r="FR31" s="55"/>
      <c r="FS31" s="48"/>
      <c r="FT31" s="48"/>
      <c r="FU31" s="48"/>
      <c r="FV31" s="49"/>
      <c r="FW31" s="49"/>
      <c r="FX31" s="49"/>
      <c r="FY31" s="55"/>
      <c r="FZ31" s="55"/>
      <c r="GA31" s="48"/>
      <c r="GB31" s="48"/>
      <c r="GC31" s="48"/>
      <c r="GD31" s="49"/>
      <c r="GE31" s="49"/>
      <c r="GF31" s="49"/>
      <c r="GG31" s="55"/>
      <c r="GH31" s="55"/>
      <c r="GI31" s="48"/>
      <c r="GJ31" s="48"/>
      <c r="GK31" s="48"/>
      <c r="GL31" s="49"/>
      <c r="GM31" s="49"/>
      <c r="GN31" s="49"/>
      <c r="GO31" s="55"/>
      <c r="GP31" s="55"/>
      <c r="GQ31" s="48"/>
      <c r="GR31" s="48"/>
      <c r="GS31" s="48"/>
      <c r="GT31" s="49"/>
      <c r="GU31" s="49"/>
      <c r="GV31" s="49"/>
    </row>
    <row r="32" spans="1:204" x14ac:dyDescent="0.25">
      <c r="A32" s="54" t="s">
        <v>48</v>
      </c>
      <c r="B32" s="54"/>
      <c r="C32" s="54"/>
      <c r="D32" s="54"/>
      <c r="E32" s="11"/>
      <c r="F32" s="11"/>
      <c r="G32" s="11"/>
      <c r="H32" s="11"/>
      <c r="I32" s="11"/>
      <c r="J32" s="11"/>
      <c r="K32" s="11"/>
      <c r="L32" s="12"/>
      <c r="M32" s="55"/>
      <c r="N32" s="55"/>
      <c r="O32" s="48"/>
      <c r="P32" s="48"/>
      <c r="Q32" s="48"/>
      <c r="R32" s="49"/>
      <c r="S32" s="49"/>
      <c r="T32" s="49"/>
      <c r="U32" s="55"/>
      <c r="V32" s="55"/>
      <c r="W32" s="48"/>
      <c r="X32" s="48"/>
      <c r="Y32" s="48"/>
      <c r="Z32" s="49"/>
      <c r="AA32" s="49"/>
      <c r="AB32" s="49"/>
      <c r="AC32" s="55"/>
      <c r="AD32" s="55"/>
      <c r="AE32" s="48"/>
      <c r="AF32" s="48"/>
      <c r="AG32" s="48"/>
      <c r="AH32" s="49"/>
      <c r="AI32" s="49"/>
      <c r="AJ32" s="49"/>
      <c r="AK32" s="55"/>
      <c r="AL32" s="55"/>
      <c r="AM32" s="48"/>
      <c r="AN32" s="48"/>
      <c r="AO32" s="48"/>
      <c r="AP32" s="49"/>
      <c r="AQ32" s="49"/>
      <c r="AR32" s="49"/>
      <c r="AS32" s="55"/>
      <c r="AT32" s="55"/>
      <c r="AU32" s="48"/>
      <c r="AV32" s="48"/>
      <c r="AW32" s="48"/>
      <c r="AX32" s="49"/>
      <c r="AY32" s="49"/>
      <c r="AZ32" s="49"/>
      <c r="BA32" s="55"/>
      <c r="BB32" s="55"/>
      <c r="BC32" s="48"/>
      <c r="BD32" s="48"/>
      <c r="BE32" s="48"/>
      <c r="BF32" s="49"/>
      <c r="BG32" s="49"/>
      <c r="BH32" s="49"/>
      <c r="BI32" s="55"/>
      <c r="BJ32" s="55"/>
      <c r="BK32" s="48"/>
      <c r="BL32" s="48"/>
      <c r="BM32" s="48"/>
      <c r="BN32" s="49"/>
      <c r="BO32" s="49"/>
      <c r="BP32" s="49"/>
      <c r="BQ32" s="55"/>
      <c r="BR32" s="55"/>
      <c r="BS32" s="48"/>
      <c r="BT32" s="48"/>
      <c r="BU32" s="48"/>
      <c r="BV32" s="49"/>
      <c r="BW32" s="49"/>
      <c r="BX32" s="49"/>
      <c r="BY32" s="55"/>
      <c r="BZ32" s="55"/>
      <c r="CA32" s="48"/>
      <c r="CB32" s="48"/>
      <c r="CC32" s="48"/>
      <c r="CD32" s="49"/>
      <c r="CE32" s="49"/>
      <c r="CF32" s="49"/>
      <c r="CG32" s="55"/>
      <c r="CH32" s="55"/>
      <c r="CI32" s="48"/>
      <c r="CJ32" s="48"/>
      <c r="CK32" s="48"/>
      <c r="CL32" s="49"/>
      <c r="CM32" s="49"/>
      <c r="CN32" s="49"/>
      <c r="CO32" s="55"/>
      <c r="CP32" s="55"/>
      <c r="CQ32" s="48"/>
      <c r="CR32" s="48"/>
      <c r="CS32" s="48"/>
      <c r="CT32" s="49"/>
      <c r="CU32" s="49"/>
      <c r="CV32" s="49"/>
      <c r="CW32" s="55"/>
      <c r="CX32" s="55"/>
      <c r="CY32" s="48"/>
      <c r="CZ32" s="48"/>
      <c r="DA32" s="48"/>
      <c r="DB32" s="49"/>
      <c r="DC32" s="49"/>
      <c r="DD32" s="49"/>
      <c r="DE32" s="55"/>
      <c r="DF32" s="55"/>
      <c r="DG32" s="48"/>
      <c r="DH32" s="48"/>
      <c r="DI32" s="48"/>
      <c r="DJ32" s="49"/>
      <c r="DK32" s="49"/>
      <c r="DL32" s="49"/>
      <c r="DM32" s="55"/>
      <c r="DN32" s="55"/>
      <c r="DO32" s="48"/>
      <c r="DP32" s="48"/>
      <c r="DQ32" s="48"/>
      <c r="DR32" s="49"/>
      <c r="DS32" s="49"/>
      <c r="DT32" s="49"/>
      <c r="DU32" s="55"/>
      <c r="DV32" s="55"/>
      <c r="DW32" s="48"/>
      <c r="DX32" s="48"/>
      <c r="DY32" s="48"/>
      <c r="DZ32" s="49"/>
      <c r="EA32" s="49"/>
      <c r="EB32" s="49"/>
      <c r="EC32" s="55"/>
      <c r="ED32" s="55"/>
      <c r="EE32" s="48"/>
      <c r="EF32" s="48"/>
      <c r="EG32" s="48"/>
      <c r="EH32" s="49"/>
      <c r="EI32" s="49"/>
      <c r="EJ32" s="49"/>
      <c r="EK32" s="55"/>
      <c r="EL32" s="55"/>
      <c r="EM32" s="48"/>
      <c r="EN32" s="48"/>
      <c r="EO32" s="48"/>
      <c r="EP32" s="49"/>
      <c r="EQ32" s="49"/>
      <c r="ER32" s="49"/>
      <c r="ES32" s="55"/>
      <c r="ET32" s="55"/>
      <c r="EU32" s="48"/>
      <c r="EV32" s="48"/>
      <c r="EW32" s="48"/>
      <c r="EX32" s="49"/>
      <c r="EY32" s="49"/>
      <c r="EZ32" s="49"/>
      <c r="FA32" s="55"/>
      <c r="FB32" s="55"/>
      <c r="FC32" s="48"/>
      <c r="FD32" s="48"/>
      <c r="FE32" s="48"/>
      <c r="FF32" s="49"/>
      <c r="FG32" s="49"/>
      <c r="FH32" s="49"/>
      <c r="FI32" s="55"/>
      <c r="FJ32" s="55"/>
      <c r="FK32" s="48"/>
      <c r="FL32" s="48"/>
      <c r="FM32" s="48"/>
      <c r="FN32" s="49"/>
      <c r="FO32" s="49"/>
      <c r="FP32" s="49"/>
      <c r="FQ32" s="55"/>
      <c r="FR32" s="55"/>
      <c r="FS32" s="48"/>
      <c r="FT32" s="48"/>
      <c r="FU32" s="48"/>
      <c r="FV32" s="49"/>
      <c r="FW32" s="49"/>
      <c r="FX32" s="49"/>
      <c r="FY32" s="55"/>
      <c r="FZ32" s="55"/>
      <c r="GA32" s="48"/>
      <c r="GB32" s="48"/>
      <c r="GC32" s="48"/>
      <c r="GD32" s="49"/>
      <c r="GE32" s="49"/>
      <c r="GF32" s="49"/>
      <c r="GG32" s="55"/>
      <c r="GH32" s="55"/>
      <c r="GI32" s="48"/>
      <c r="GJ32" s="48"/>
      <c r="GK32" s="48"/>
      <c r="GL32" s="49"/>
      <c r="GM32" s="49"/>
      <c r="GN32" s="49"/>
      <c r="GO32" s="55"/>
      <c r="GP32" s="55"/>
      <c r="GQ32" s="48"/>
      <c r="GR32" s="48"/>
      <c r="GS32" s="48"/>
      <c r="GT32" s="49"/>
      <c r="GU32" s="49"/>
      <c r="GV32" s="49"/>
    </row>
    <row r="33" spans="1:204" x14ac:dyDescent="0.25">
      <c r="A33" s="54" t="s">
        <v>49</v>
      </c>
      <c r="B33" s="54"/>
      <c r="C33" s="54"/>
      <c r="D33" s="54"/>
      <c r="E33" s="11"/>
      <c r="F33" s="11"/>
      <c r="G33" s="11"/>
      <c r="H33" s="11"/>
      <c r="I33" s="11"/>
      <c r="J33" s="11"/>
      <c r="K33" s="11"/>
      <c r="L33" s="12"/>
      <c r="M33" s="55">
        <v>130</v>
      </c>
      <c r="N33" s="55"/>
      <c r="O33" s="48">
        <v>7.3579999999999997</v>
      </c>
      <c r="P33" s="48"/>
      <c r="Q33" s="48"/>
      <c r="R33" s="49">
        <v>2.5750000000000002</v>
      </c>
      <c r="S33" s="49"/>
      <c r="T33" s="49"/>
      <c r="U33" s="55">
        <v>130</v>
      </c>
      <c r="V33" s="55"/>
      <c r="W33" s="48">
        <v>7.1150000000000002</v>
      </c>
      <c r="X33" s="48"/>
      <c r="Y33" s="48"/>
      <c r="Z33" s="49">
        <v>2.472</v>
      </c>
      <c r="AA33" s="49"/>
      <c r="AB33" s="49"/>
      <c r="AC33" s="55">
        <v>130</v>
      </c>
      <c r="AD33" s="55"/>
      <c r="AE33" s="48">
        <v>7.0750000000000002</v>
      </c>
      <c r="AF33" s="48"/>
      <c r="AG33" s="48"/>
      <c r="AH33" s="49">
        <v>2.5489999999999999</v>
      </c>
      <c r="AI33" s="49"/>
      <c r="AJ33" s="49"/>
      <c r="AK33" s="55">
        <v>130</v>
      </c>
      <c r="AL33" s="55"/>
      <c r="AM33" s="48">
        <v>7.0010000000000003</v>
      </c>
      <c r="AN33" s="48"/>
      <c r="AO33" s="48"/>
      <c r="AP33" s="49">
        <v>2.5030000000000001</v>
      </c>
      <c r="AQ33" s="49"/>
      <c r="AR33" s="49"/>
      <c r="AS33" s="55">
        <v>130</v>
      </c>
      <c r="AT33" s="55"/>
      <c r="AU33" s="48">
        <v>7.0350000000000001</v>
      </c>
      <c r="AV33" s="48"/>
      <c r="AW33" s="48"/>
      <c r="AX33" s="49">
        <v>2.5870000000000002</v>
      </c>
      <c r="AY33" s="49"/>
      <c r="AZ33" s="49"/>
      <c r="BA33" s="55">
        <v>130</v>
      </c>
      <c r="BB33" s="55"/>
      <c r="BC33" s="48">
        <v>7.2409999999999997</v>
      </c>
      <c r="BD33" s="48"/>
      <c r="BE33" s="48"/>
      <c r="BF33" s="49">
        <v>2.5470000000000002</v>
      </c>
      <c r="BG33" s="49"/>
      <c r="BH33" s="49"/>
      <c r="BI33" s="55">
        <v>130</v>
      </c>
      <c r="BJ33" s="55"/>
      <c r="BK33" s="48">
        <v>7.4589999999999996</v>
      </c>
      <c r="BL33" s="48"/>
      <c r="BM33" s="48"/>
      <c r="BN33" s="49">
        <v>2.6629999999999998</v>
      </c>
      <c r="BO33" s="49"/>
      <c r="BP33" s="49"/>
      <c r="BQ33" s="55">
        <v>130</v>
      </c>
      <c r="BR33" s="55"/>
      <c r="BS33" s="48">
        <v>7.7089999999999996</v>
      </c>
      <c r="BT33" s="48"/>
      <c r="BU33" s="48"/>
      <c r="BV33" s="49">
        <v>2.6440000000000001</v>
      </c>
      <c r="BW33" s="49"/>
      <c r="BX33" s="49"/>
      <c r="BY33" s="55">
        <v>130</v>
      </c>
      <c r="BZ33" s="55"/>
      <c r="CA33" s="48">
        <v>7.8410000000000002</v>
      </c>
      <c r="CB33" s="48"/>
      <c r="CC33" s="48"/>
      <c r="CD33" s="49">
        <v>2.556</v>
      </c>
      <c r="CE33" s="49"/>
      <c r="CF33" s="49"/>
      <c r="CG33" s="55">
        <v>130</v>
      </c>
      <c r="CH33" s="55"/>
      <c r="CI33" s="48">
        <v>7.8710000000000004</v>
      </c>
      <c r="CJ33" s="48"/>
      <c r="CK33" s="48"/>
      <c r="CL33" s="49">
        <v>2.5470000000000002</v>
      </c>
      <c r="CM33" s="49"/>
      <c r="CN33" s="49"/>
      <c r="CO33" s="55">
        <v>130</v>
      </c>
      <c r="CP33" s="55"/>
      <c r="CQ33" s="48">
        <v>8.0239999999999991</v>
      </c>
      <c r="CR33" s="48"/>
      <c r="CS33" s="48"/>
      <c r="CT33" s="49">
        <v>2.64</v>
      </c>
      <c r="CU33" s="49"/>
      <c r="CV33" s="49"/>
      <c r="CW33" s="55">
        <v>130</v>
      </c>
      <c r="CX33" s="55"/>
      <c r="CY33" s="48">
        <v>7.8289999999999997</v>
      </c>
      <c r="CZ33" s="48"/>
      <c r="DA33" s="48"/>
      <c r="DB33" s="49">
        <v>2.68</v>
      </c>
      <c r="DC33" s="49"/>
      <c r="DD33" s="49"/>
      <c r="DE33" s="55">
        <v>130</v>
      </c>
      <c r="DF33" s="55"/>
      <c r="DG33" s="48">
        <v>7.4930000000000003</v>
      </c>
      <c r="DH33" s="48"/>
      <c r="DI33" s="48"/>
      <c r="DJ33" s="49">
        <v>2.6539999999999999</v>
      </c>
      <c r="DK33" s="49"/>
      <c r="DL33" s="49"/>
      <c r="DM33" s="55">
        <v>130</v>
      </c>
      <c r="DN33" s="55"/>
      <c r="DO33" s="48">
        <v>7.4950000000000001</v>
      </c>
      <c r="DP33" s="48"/>
      <c r="DQ33" s="48"/>
      <c r="DR33" s="49">
        <v>2.625</v>
      </c>
      <c r="DS33" s="49"/>
      <c r="DT33" s="49"/>
      <c r="DU33" s="55">
        <v>130</v>
      </c>
      <c r="DV33" s="55"/>
      <c r="DW33" s="48">
        <v>7.98</v>
      </c>
      <c r="DX33" s="48"/>
      <c r="DY33" s="48"/>
      <c r="DZ33" s="49">
        <v>2.9</v>
      </c>
      <c r="EA33" s="49"/>
      <c r="EB33" s="49"/>
      <c r="EC33" s="55">
        <v>130</v>
      </c>
      <c r="ED33" s="55"/>
      <c r="EE33" s="48">
        <v>8.0389999999999997</v>
      </c>
      <c r="EF33" s="48"/>
      <c r="EG33" s="48"/>
      <c r="EH33" s="49">
        <v>2.8769999999999998</v>
      </c>
      <c r="EI33" s="49"/>
      <c r="EJ33" s="49"/>
      <c r="EK33" s="55">
        <v>130</v>
      </c>
      <c r="EL33" s="55"/>
      <c r="EM33" s="48">
        <v>8.1140000000000008</v>
      </c>
      <c r="EN33" s="48"/>
      <c r="EO33" s="48"/>
      <c r="EP33" s="49">
        <v>2.7909999999999999</v>
      </c>
      <c r="EQ33" s="49"/>
      <c r="ER33" s="49"/>
      <c r="ES33" s="55">
        <v>130</v>
      </c>
      <c r="ET33" s="55"/>
      <c r="EU33" s="48">
        <v>8.3520000000000003</v>
      </c>
      <c r="EV33" s="48"/>
      <c r="EW33" s="48"/>
      <c r="EX33" s="49">
        <v>2.82</v>
      </c>
      <c r="EY33" s="49"/>
      <c r="EZ33" s="49"/>
      <c r="FA33" s="55">
        <v>130</v>
      </c>
      <c r="FB33" s="55"/>
      <c r="FC33" s="48">
        <v>8.5429999999999993</v>
      </c>
      <c r="FD33" s="48"/>
      <c r="FE33" s="48"/>
      <c r="FF33" s="49">
        <v>2.9089999999999998</v>
      </c>
      <c r="FG33" s="49"/>
      <c r="FH33" s="49"/>
      <c r="FI33" s="55">
        <v>130</v>
      </c>
      <c r="FJ33" s="55"/>
      <c r="FK33" s="48">
        <v>8.4610000000000003</v>
      </c>
      <c r="FL33" s="48"/>
      <c r="FM33" s="48"/>
      <c r="FN33" s="49">
        <v>2.8479999999999999</v>
      </c>
      <c r="FO33" s="49"/>
      <c r="FP33" s="49"/>
      <c r="FQ33" s="55">
        <v>130</v>
      </c>
      <c r="FR33" s="55"/>
      <c r="FS33" s="48">
        <v>8.6059999999999999</v>
      </c>
      <c r="FT33" s="48"/>
      <c r="FU33" s="48"/>
      <c r="FV33" s="49">
        <v>2.9129999999999998</v>
      </c>
      <c r="FW33" s="49"/>
      <c r="FX33" s="49"/>
      <c r="FY33" s="55">
        <v>130</v>
      </c>
      <c r="FZ33" s="55"/>
      <c r="GA33" s="48">
        <v>8.3350000000000009</v>
      </c>
      <c r="GB33" s="48"/>
      <c r="GC33" s="48"/>
      <c r="GD33" s="49">
        <v>2.778</v>
      </c>
      <c r="GE33" s="49"/>
      <c r="GF33" s="49"/>
      <c r="GG33" s="55">
        <v>130</v>
      </c>
      <c r="GH33" s="55"/>
      <c r="GI33" s="48">
        <v>8.2189999999999994</v>
      </c>
      <c r="GJ33" s="48"/>
      <c r="GK33" s="48"/>
      <c r="GL33" s="49">
        <v>2.8010000000000002</v>
      </c>
      <c r="GM33" s="49"/>
      <c r="GN33" s="49"/>
      <c r="GO33" s="55">
        <v>130</v>
      </c>
      <c r="GP33" s="55"/>
      <c r="GQ33" s="48">
        <v>8.0749999999999993</v>
      </c>
      <c r="GR33" s="48"/>
      <c r="GS33" s="48"/>
      <c r="GT33" s="49">
        <v>2.8250000000000002</v>
      </c>
      <c r="GU33" s="49"/>
      <c r="GV33" s="49"/>
    </row>
    <row r="34" spans="1:204" x14ac:dyDescent="0.25">
      <c r="A34" s="50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4"/>
      <c r="N34" s="44"/>
      <c r="O34" s="45">
        <f>SUM(O31:Q33)</f>
        <v>7.3579999999999997</v>
      </c>
      <c r="P34" s="45"/>
      <c r="Q34" s="45"/>
      <c r="R34" s="43">
        <f>SUM(R31:T33)</f>
        <v>2.5750000000000002</v>
      </c>
      <c r="S34" s="43"/>
      <c r="T34" s="43"/>
      <c r="U34" s="44"/>
      <c r="V34" s="44"/>
      <c r="W34" s="45">
        <f>SUM(W31:Y33)</f>
        <v>7.1150000000000002</v>
      </c>
      <c r="X34" s="45"/>
      <c r="Y34" s="45"/>
      <c r="Z34" s="43">
        <f>SUM(Z31:AB33)</f>
        <v>2.472</v>
      </c>
      <c r="AA34" s="43"/>
      <c r="AB34" s="43"/>
      <c r="AC34" s="44"/>
      <c r="AD34" s="44"/>
      <c r="AE34" s="45">
        <f>SUM(AE31:AG33)</f>
        <v>7.0750000000000002</v>
      </c>
      <c r="AF34" s="45"/>
      <c r="AG34" s="45"/>
      <c r="AH34" s="43">
        <f>SUM(AH31:AJ33)</f>
        <v>2.5489999999999999</v>
      </c>
      <c r="AI34" s="43"/>
      <c r="AJ34" s="43"/>
      <c r="AK34" s="44"/>
      <c r="AL34" s="44"/>
      <c r="AM34" s="45">
        <f>SUM(AM31:AO33)</f>
        <v>7.0010000000000003</v>
      </c>
      <c r="AN34" s="45"/>
      <c r="AO34" s="45"/>
      <c r="AP34" s="43">
        <f>SUM(AP31:AR33)</f>
        <v>2.5030000000000001</v>
      </c>
      <c r="AQ34" s="43"/>
      <c r="AR34" s="43"/>
      <c r="AS34" s="44"/>
      <c r="AT34" s="44"/>
      <c r="AU34" s="45">
        <f>SUM(AU31:AW33)</f>
        <v>7.0350000000000001</v>
      </c>
      <c r="AV34" s="45"/>
      <c r="AW34" s="45"/>
      <c r="AX34" s="43">
        <f>SUM(AX31:AZ33)</f>
        <v>2.5870000000000002</v>
      </c>
      <c r="AY34" s="43"/>
      <c r="AZ34" s="43"/>
      <c r="BA34" s="44"/>
      <c r="BB34" s="44"/>
      <c r="BC34" s="45">
        <f>SUM(BC31:BE33)</f>
        <v>7.2409999999999997</v>
      </c>
      <c r="BD34" s="45"/>
      <c r="BE34" s="45"/>
      <c r="BF34" s="43">
        <f>SUM(BF31:BH33)</f>
        <v>2.5470000000000002</v>
      </c>
      <c r="BG34" s="43"/>
      <c r="BH34" s="43"/>
      <c r="BI34" s="44"/>
      <c r="BJ34" s="44"/>
      <c r="BK34" s="45">
        <f>SUM(BK31:BM33)</f>
        <v>7.4589999999999996</v>
      </c>
      <c r="BL34" s="45"/>
      <c r="BM34" s="45"/>
      <c r="BN34" s="43">
        <f>SUM(BN31:BP33)</f>
        <v>2.6629999999999998</v>
      </c>
      <c r="BO34" s="43"/>
      <c r="BP34" s="43"/>
      <c r="BQ34" s="44"/>
      <c r="BR34" s="44"/>
      <c r="BS34" s="45">
        <f>SUM(BS31:BU33)</f>
        <v>7.7089999999999996</v>
      </c>
      <c r="BT34" s="45"/>
      <c r="BU34" s="45"/>
      <c r="BV34" s="43">
        <f>SUM(BV31:BX33)</f>
        <v>2.6440000000000001</v>
      </c>
      <c r="BW34" s="43"/>
      <c r="BX34" s="43"/>
      <c r="BY34" s="44"/>
      <c r="BZ34" s="44"/>
      <c r="CA34" s="45">
        <f>SUM(CA31:CC33)</f>
        <v>7.8410000000000002</v>
      </c>
      <c r="CB34" s="45"/>
      <c r="CC34" s="45"/>
      <c r="CD34" s="43">
        <f>SUM(CD31:CF33)</f>
        <v>2.556</v>
      </c>
      <c r="CE34" s="43"/>
      <c r="CF34" s="43"/>
      <c r="CG34" s="44"/>
      <c r="CH34" s="44"/>
      <c r="CI34" s="45">
        <f>SUM(CI31:CK33)</f>
        <v>7.8710000000000004</v>
      </c>
      <c r="CJ34" s="45"/>
      <c r="CK34" s="45"/>
      <c r="CL34" s="43">
        <f>SUM(CL31:CN33)</f>
        <v>2.5470000000000002</v>
      </c>
      <c r="CM34" s="43"/>
      <c r="CN34" s="43"/>
      <c r="CO34" s="44"/>
      <c r="CP34" s="44"/>
      <c r="CQ34" s="45">
        <f>SUM(CQ31:CS33)</f>
        <v>8.0239999999999991</v>
      </c>
      <c r="CR34" s="45"/>
      <c r="CS34" s="45"/>
      <c r="CT34" s="43">
        <f>SUM(CT31:CV33)</f>
        <v>2.64</v>
      </c>
      <c r="CU34" s="43"/>
      <c r="CV34" s="43"/>
      <c r="CW34" s="44"/>
      <c r="CX34" s="44"/>
      <c r="CY34" s="45">
        <f>SUM(CY31:DA33)</f>
        <v>7.8289999999999997</v>
      </c>
      <c r="CZ34" s="45"/>
      <c r="DA34" s="45"/>
      <c r="DB34" s="43">
        <f>SUM(DB31:DD33)</f>
        <v>2.68</v>
      </c>
      <c r="DC34" s="43"/>
      <c r="DD34" s="43"/>
      <c r="DE34" s="44"/>
      <c r="DF34" s="44"/>
      <c r="DG34" s="45">
        <f>SUM(DG31:DI33)</f>
        <v>7.4930000000000003</v>
      </c>
      <c r="DH34" s="45"/>
      <c r="DI34" s="45"/>
      <c r="DJ34" s="43">
        <f>SUM(DJ31:DL33)</f>
        <v>2.6539999999999999</v>
      </c>
      <c r="DK34" s="43"/>
      <c r="DL34" s="43"/>
      <c r="DM34" s="44"/>
      <c r="DN34" s="44"/>
      <c r="DO34" s="45">
        <f>SUM(DO31:DQ33)</f>
        <v>7.4950000000000001</v>
      </c>
      <c r="DP34" s="45"/>
      <c r="DQ34" s="45"/>
      <c r="DR34" s="43">
        <f>SUM(DR31:DT33)</f>
        <v>2.625</v>
      </c>
      <c r="DS34" s="43"/>
      <c r="DT34" s="43"/>
      <c r="DU34" s="44"/>
      <c r="DV34" s="44"/>
      <c r="DW34" s="45">
        <f>SUM(DW31:DY33)</f>
        <v>7.98</v>
      </c>
      <c r="DX34" s="45"/>
      <c r="DY34" s="45"/>
      <c r="DZ34" s="43">
        <f>SUM(DZ31:EB33)</f>
        <v>2.9</v>
      </c>
      <c r="EA34" s="43"/>
      <c r="EB34" s="43"/>
      <c r="EC34" s="44"/>
      <c r="ED34" s="44"/>
      <c r="EE34" s="45">
        <f>SUM(EE31:EG33)</f>
        <v>8.0389999999999997</v>
      </c>
      <c r="EF34" s="45"/>
      <c r="EG34" s="45"/>
      <c r="EH34" s="43">
        <f>SUM(EH31:EJ33)</f>
        <v>2.8769999999999998</v>
      </c>
      <c r="EI34" s="43"/>
      <c r="EJ34" s="43"/>
      <c r="EK34" s="44"/>
      <c r="EL34" s="44"/>
      <c r="EM34" s="45">
        <f>SUM(EM31:EO33)</f>
        <v>8.1140000000000008</v>
      </c>
      <c r="EN34" s="45"/>
      <c r="EO34" s="45"/>
      <c r="EP34" s="43">
        <f>SUM(EP31:ER33)</f>
        <v>2.7909999999999999</v>
      </c>
      <c r="EQ34" s="43"/>
      <c r="ER34" s="43"/>
      <c r="ES34" s="44"/>
      <c r="ET34" s="44"/>
      <c r="EU34" s="45">
        <f>SUM(EU31:EW33)</f>
        <v>8.3520000000000003</v>
      </c>
      <c r="EV34" s="45"/>
      <c r="EW34" s="45"/>
      <c r="EX34" s="43">
        <f>SUM(EX31:EZ33)</f>
        <v>2.82</v>
      </c>
      <c r="EY34" s="43"/>
      <c r="EZ34" s="43"/>
      <c r="FA34" s="44"/>
      <c r="FB34" s="44"/>
      <c r="FC34" s="45">
        <f>SUM(FC31:FE33)</f>
        <v>8.5429999999999993</v>
      </c>
      <c r="FD34" s="45"/>
      <c r="FE34" s="45"/>
      <c r="FF34" s="43">
        <f>SUM(FF31:FH33)</f>
        <v>2.9089999999999998</v>
      </c>
      <c r="FG34" s="43"/>
      <c r="FH34" s="43"/>
      <c r="FI34" s="44"/>
      <c r="FJ34" s="44"/>
      <c r="FK34" s="45">
        <f>SUM(FK31:FM33)</f>
        <v>8.4610000000000003</v>
      </c>
      <c r="FL34" s="45"/>
      <c r="FM34" s="45"/>
      <c r="FN34" s="43">
        <f>SUM(FN31:FP33)</f>
        <v>2.8479999999999999</v>
      </c>
      <c r="FO34" s="43"/>
      <c r="FP34" s="43"/>
      <c r="FQ34" s="44"/>
      <c r="FR34" s="44"/>
      <c r="FS34" s="45">
        <f>SUM(FS31:FU33)</f>
        <v>8.6059999999999999</v>
      </c>
      <c r="FT34" s="45"/>
      <c r="FU34" s="45"/>
      <c r="FV34" s="43">
        <f>SUM(FV31:FX33)</f>
        <v>2.9129999999999998</v>
      </c>
      <c r="FW34" s="43"/>
      <c r="FX34" s="43"/>
      <c r="FY34" s="44"/>
      <c r="FZ34" s="44"/>
      <c r="GA34" s="45">
        <f>SUM(GA31:GC33)</f>
        <v>8.3350000000000009</v>
      </c>
      <c r="GB34" s="45"/>
      <c r="GC34" s="45"/>
      <c r="GD34" s="43">
        <f>SUM(GD31:GF33)</f>
        <v>2.778</v>
      </c>
      <c r="GE34" s="43"/>
      <c r="GF34" s="43"/>
      <c r="GG34" s="44"/>
      <c r="GH34" s="44"/>
      <c r="GI34" s="45">
        <f>SUM(GI31:GK33)</f>
        <v>8.2189999999999994</v>
      </c>
      <c r="GJ34" s="45"/>
      <c r="GK34" s="45"/>
      <c r="GL34" s="43">
        <f>SUM(GL31:GN33)</f>
        <v>2.8010000000000002</v>
      </c>
      <c r="GM34" s="43"/>
      <c r="GN34" s="43"/>
      <c r="GO34" s="44"/>
      <c r="GP34" s="44"/>
      <c r="GQ34" s="45">
        <f>SUM(GQ31:GS33)</f>
        <v>8.0749999999999993</v>
      </c>
      <c r="GR34" s="45"/>
      <c r="GS34" s="45"/>
      <c r="GT34" s="43">
        <f>SUM(GT31:GV33)</f>
        <v>2.8250000000000002</v>
      </c>
      <c r="GU34" s="43"/>
      <c r="GV34" s="43"/>
    </row>
    <row r="35" spans="1:204" x14ac:dyDescent="0.25">
      <c r="A35" s="46" t="s">
        <v>51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2"/>
      <c r="N35" s="42"/>
      <c r="O35" s="40">
        <f>SUM(O31:Q33)</f>
        <v>7.3579999999999997</v>
      </c>
      <c r="P35" s="40"/>
      <c r="Q35" s="40"/>
      <c r="R35" s="41">
        <f>SUM(R31:T33)</f>
        <v>2.5750000000000002</v>
      </c>
      <c r="S35" s="41"/>
      <c r="T35" s="41"/>
      <c r="U35" s="42"/>
      <c r="V35" s="42"/>
      <c r="W35" s="40">
        <f>SUM(W31:Y33)</f>
        <v>7.1150000000000002</v>
      </c>
      <c r="X35" s="40"/>
      <c r="Y35" s="40"/>
      <c r="Z35" s="41">
        <f>SUM(Z31:AB33)</f>
        <v>2.472</v>
      </c>
      <c r="AA35" s="41"/>
      <c r="AB35" s="41"/>
      <c r="AC35" s="42"/>
      <c r="AD35" s="42"/>
      <c r="AE35" s="40">
        <f>SUM(AE31:AG33)</f>
        <v>7.0750000000000002</v>
      </c>
      <c r="AF35" s="40"/>
      <c r="AG35" s="40"/>
      <c r="AH35" s="41">
        <f>SUM(AH31:AJ33)</f>
        <v>2.5489999999999999</v>
      </c>
      <c r="AI35" s="41"/>
      <c r="AJ35" s="41"/>
      <c r="AK35" s="42"/>
      <c r="AL35" s="42"/>
      <c r="AM35" s="40">
        <f>SUM(AM31:AO33)</f>
        <v>7.0010000000000003</v>
      </c>
      <c r="AN35" s="40"/>
      <c r="AO35" s="40"/>
      <c r="AP35" s="41">
        <f>SUM(AP31:AR33)</f>
        <v>2.5030000000000001</v>
      </c>
      <c r="AQ35" s="41"/>
      <c r="AR35" s="41"/>
      <c r="AS35" s="42"/>
      <c r="AT35" s="42"/>
      <c r="AU35" s="40">
        <f>SUM(AU31:AW33)</f>
        <v>7.0350000000000001</v>
      </c>
      <c r="AV35" s="40"/>
      <c r="AW35" s="40"/>
      <c r="AX35" s="41">
        <f>SUM(AX31:AZ33)</f>
        <v>2.5870000000000002</v>
      </c>
      <c r="AY35" s="41"/>
      <c r="AZ35" s="41"/>
      <c r="BA35" s="42"/>
      <c r="BB35" s="42"/>
      <c r="BC35" s="40">
        <f>SUM(BC31:BE33)</f>
        <v>7.2409999999999997</v>
      </c>
      <c r="BD35" s="40"/>
      <c r="BE35" s="40"/>
      <c r="BF35" s="41">
        <f>SUM(BF31:BH33)</f>
        <v>2.5470000000000002</v>
      </c>
      <c r="BG35" s="41"/>
      <c r="BH35" s="41"/>
      <c r="BI35" s="42"/>
      <c r="BJ35" s="42"/>
      <c r="BK35" s="40">
        <f>SUM(BK31:BM33)</f>
        <v>7.4589999999999996</v>
      </c>
      <c r="BL35" s="40"/>
      <c r="BM35" s="40"/>
      <c r="BN35" s="41">
        <f>SUM(BN31:BP33)</f>
        <v>2.6629999999999998</v>
      </c>
      <c r="BO35" s="41"/>
      <c r="BP35" s="41"/>
      <c r="BQ35" s="42"/>
      <c r="BR35" s="42"/>
      <c r="BS35" s="40">
        <f>SUM(BS31:BU33)</f>
        <v>7.7089999999999996</v>
      </c>
      <c r="BT35" s="40"/>
      <c r="BU35" s="40"/>
      <c r="BV35" s="41">
        <f>SUM(BV31:BX33)</f>
        <v>2.6440000000000001</v>
      </c>
      <c r="BW35" s="41"/>
      <c r="BX35" s="41"/>
      <c r="BY35" s="42"/>
      <c r="BZ35" s="42"/>
      <c r="CA35" s="40">
        <f>SUM(CA31:CC33)</f>
        <v>7.8410000000000002</v>
      </c>
      <c r="CB35" s="40"/>
      <c r="CC35" s="40"/>
      <c r="CD35" s="41">
        <f>SUM(CD31:CF33)</f>
        <v>2.556</v>
      </c>
      <c r="CE35" s="41"/>
      <c r="CF35" s="41"/>
      <c r="CG35" s="42"/>
      <c r="CH35" s="42"/>
      <c r="CI35" s="40">
        <f>SUM(CI31:CK33)</f>
        <v>7.8710000000000004</v>
      </c>
      <c r="CJ35" s="40"/>
      <c r="CK35" s="40"/>
      <c r="CL35" s="41">
        <f>SUM(CL31:CN33)</f>
        <v>2.5470000000000002</v>
      </c>
      <c r="CM35" s="41"/>
      <c r="CN35" s="41"/>
      <c r="CO35" s="42"/>
      <c r="CP35" s="42"/>
      <c r="CQ35" s="40">
        <f>SUM(CQ31:CS33)</f>
        <v>8.0239999999999991</v>
      </c>
      <c r="CR35" s="40"/>
      <c r="CS35" s="40"/>
      <c r="CT35" s="41">
        <f>SUM(CT31:CV33)</f>
        <v>2.64</v>
      </c>
      <c r="CU35" s="41"/>
      <c r="CV35" s="41"/>
      <c r="CW35" s="42"/>
      <c r="CX35" s="42"/>
      <c r="CY35" s="40">
        <f>SUM(CY31:DA33)</f>
        <v>7.8289999999999997</v>
      </c>
      <c r="CZ35" s="40"/>
      <c r="DA35" s="40"/>
      <c r="DB35" s="41">
        <f>SUM(DB31:DD33)</f>
        <v>2.68</v>
      </c>
      <c r="DC35" s="41"/>
      <c r="DD35" s="41"/>
      <c r="DE35" s="42"/>
      <c r="DF35" s="42"/>
      <c r="DG35" s="40">
        <f>SUM(DG31:DI33)</f>
        <v>7.4930000000000003</v>
      </c>
      <c r="DH35" s="40"/>
      <c r="DI35" s="40"/>
      <c r="DJ35" s="41">
        <f>SUM(DJ31:DL33)</f>
        <v>2.6539999999999999</v>
      </c>
      <c r="DK35" s="41"/>
      <c r="DL35" s="41"/>
      <c r="DM35" s="42"/>
      <c r="DN35" s="42"/>
      <c r="DO35" s="40">
        <f>SUM(DO31:DQ33)</f>
        <v>7.4950000000000001</v>
      </c>
      <c r="DP35" s="40"/>
      <c r="DQ35" s="40"/>
      <c r="DR35" s="41">
        <f>SUM(DR31:DT33)</f>
        <v>2.625</v>
      </c>
      <c r="DS35" s="41"/>
      <c r="DT35" s="41"/>
      <c r="DU35" s="42"/>
      <c r="DV35" s="42"/>
      <c r="DW35" s="40">
        <f>SUM(DW31:DY33)</f>
        <v>7.98</v>
      </c>
      <c r="DX35" s="40"/>
      <c r="DY35" s="40"/>
      <c r="DZ35" s="41">
        <f>SUM(DZ31:EB33)</f>
        <v>2.9</v>
      </c>
      <c r="EA35" s="41"/>
      <c r="EB35" s="41"/>
      <c r="EC35" s="42"/>
      <c r="ED35" s="42"/>
      <c r="EE35" s="40">
        <f>SUM(EE31:EG33)</f>
        <v>8.0389999999999997</v>
      </c>
      <c r="EF35" s="40"/>
      <c r="EG35" s="40"/>
      <c r="EH35" s="41">
        <f>SUM(EH31:EJ33)</f>
        <v>2.8769999999999998</v>
      </c>
      <c r="EI35" s="41"/>
      <c r="EJ35" s="41"/>
      <c r="EK35" s="42"/>
      <c r="EL35" s="42"/>
      <c r="EM35" s="40">
        <f>SUM(EM31:EO33)</f>
        <v>8.1140000000000008</v>
      </c>
      <c r="EN35" s="40"/>
      <c r="EO35" s="40"/>
      <c r="EP35" s="41">
        <f>SUM(EP31:ER33)</f>
        <v>2.7909999999999999</v>
      </c>
      <c r="EQ35" s="41"/>
      <c r="ER35" s="41"/>
      <c r="ES35" s="42"/>
      <c r="ET35" s="42"/>
      <c r="EU35" s="40">
        <f>SUM(EU31:EW33)</f>
        <v>8.3520000000000003</v>
      </c>
      <c r="EV35" s="40"/>
      <c r="EW35" s="40"/>
      <c r="EX35" s="41">
        <f>SUM(EX31:EZ33)</f>
        <v>2.82</v>
      </c>
      <c r="EY35" s="41"/>
      <c r="EZ35" s="41"/>
      <c r="FA35" s="42"/>
      <c r="FB35" s="42"/>
      <c r="FC35" s="40">
        <f>SUM(FC31:FE33)</f>
        <v>8.5429999999999993</v>
      </c>
      <c r="FD35" s="40"/>
      <c r="FE35" s="40"/>
      <c r="FF35" s="41">
        <f>SUM(FF31:FH33)</f>
        <v>2.9089999999999998</v>
      </c>
      <c r="FG35" s="41"/>
      <c r="FH35" s="41"/>
      <c r="FI35" s="42"/>
      <c r="FJ35" s="42"/>
      <c r="FK35" s="40">
        <f>SUM(FK31:FM33)</f>
        <v>8.4610000000000003</v>
      </c>
      <c r="FL35" s="40"/>
      <c r="FM35" s="40"/>
      <c r="FN35" s="41">
        <f>SUM(FN31:FP33)</f>
        <v>2.8479999999999999</v>
      </c>
      <c r="FO35" s="41"/>
      <c r="FP35" s="41"/>
      <c r="FQ35" s="42"/>
      <c r="FR35" s="42"/>
      <c r="FS35" s="40">
        <f>SUM(FS31:FU33)</f>
        <v>8.6059999999999999</v>
      </c>
      <c r="FT35" s="40"/>
      <c r="FU35" s="40"/>
      <c r="FV35" s="41">
        <f>SUM(FV31:FX33)</f>
        <v>2.9129999999999998</v>
      </c>
      <c r="FW35" s="41"/>
      <c r="FX35" s="41"/>
      <c r="FY35" s="42"/>
      <c r="FZ35" s="42"/>
      <c r="GA35" s="40">
        <f>SUM(GA31:GC33)</f>
        <v>8.3350000000000009</v>
      </c>
      <c r="GB35" s="40"/>
      <c r="GC35" s="40"/>
      <c r="GD35" s="41">
        <f>SUM(GD31:GF33)</f>
        <v>2.778</v>
      </c>
      <c r="GE35" s="41"/>
      <c r="GF35" s="41"/>
      <c r="GG35" s="42"/>
      <c r="GH35" s="42"/>
      <c r="GI35" s="40">
        <f>SUM(GI31:GK33)</f>
        <v>8.2189999999999994</v>
      </c>
      <c r="GJ35" s="40"/>
      <c r="GK35" s="40"/>
      <c r="GL35" s="41">
        <f>SUM(GL31:GN33)</f>
        <v>2.8010000000000002</v>
      </c>
      <c r="GM35" s="41"/>
      <c r="GN35" s="41"/>
      <c r="GO35" s="42"/>
      <c r="GP35" s="42"/>
      <c r="GQ35" s="40">
        <f>SUM(GQ31:GS33)</f>
        <v>8.0749999999999993</v>
      </c>
      <c r="GR35" s="40"/>
      <c r="GS35" s="40"/>
      <c r="GT35" s="41">
        <f>SUM(GT31:GV33)</f>
        <v>2.8250000000000002</v>
      </c>
      <c r="GU35" s="41"/>
      <c r="GV35" s="41"/>
    </row>
    <row r="36" spans="1:204" x14ac:dyDescent="0.25">
      <c r="A36" s="56" t="s">
        <v>52</v>
      </c>
      <c r="B36" s="56"/>
      <c r="C36" s="56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</row>
    <row r="37" spans="1:204" x14ac:dyDescent="0.25">
      <c r="A37" s="54" t="s">
        <v>53</v>
      </c>
      <c r="B37" s="54"/>
      <c r="C37" s="54"/>
      <c r="D37" s="54"/>
      <c r="E37" s="11"/>
      <c r="F37" s="11"/>
      <c r="G37" s="11"/>
      <c r="H37" s="11"/>
      <c r="I37" s="11"/>
      <c r="J37" s="11"/>
      <c r="K37" s="11"/>
      <c r="L37" s="12"/>
      <c r="M37" s="55"/>
      <c r="N37" s="55"/>
      <c r="O37" s="48">
        <v>4.8490000000000002</v>
      </c>
      <c r="P37" s="48"/>
      <c r="Q37" s="48"/>
      <c r="R37" s="49">
        <v>2.2789999999999999</v>
      </c>
      <c r="S37" s="49"/>
      <c r="T37" s="49"/>
      <c r="U37" s="55"/>
      <c r="V37" s="55"/>
      <c r="W37" s="48">
        <v>7.6609999999999996</v>
      </c>
      <c r="X37" s="48"/>
      <c r="Y37" s="48"/>
      <c r="Z37" s="49">
        <v>3.46</v>
      </c>
      <c r="AA37" s="49"/>
      <c r="AB37" s="49"/>
      <c r="AC37" s="55"/>
      <c r="AD37" s="55"/>
      <c r="AE37" s="48">
        <v>5.8970000000000002</v>
      </c>
      <c r="AF37" s="48"/>
      <c r="AG37" s="48"/>
      <c r="AH37" s="49">
        <v>2.7</v>
      </c>
      <c r="AI37" s="49"/>
      <c r="AJ37" s="49"/>
      <c r="AK37" s="55"/>
      <c r="AL37" s="55"/>
      <c r="AM37" s="48">
        <v>6.7210000000000001</v>
      </c>
      <c r="AN37" s="48"/>
      <c r="AO37" s="48"/>
      <c r="AP37" s="49">
        <v>3.2330000000000001</v>
      </c>
      <c r="AQ37" s="49"/>
      <c r="AR37" s="49"/>
      <c r="AS37" s="55"/>
      <c r="AT37" s="55"/>
      <c r="AU37" s="48">
        <v>5.6950000000000003</v>
      </c>
      <c r="AV37" s="48"/>
      <c r="AW37" s="48"/>
      <c r="AX37" s="49">
        <v>2.5270000000000001</v>
      </c>
      <c r="AY37" s="49"/>
      <c r="AZ37" s="49"/>
      <c r="BA37" s="55"/>
      <c r="BB37" s="55"/>
      <c r="BC37" s="48">
        <v>7.5129999999999999</v>
      </c>
      <c r="BD37" s="48"/>
      <c r="BE37" s="48"/>
      <c r="BF37" s="49">
        <v>3.4380000000000002</v>
      </c>
      <c r="BG37" s="49"/>
      <c r="BH37" s="49"/>
      <c r="BI37" s="55"/>
      <c r="BJ37" s="55"/>
      <c r="BK37" s="48">
        <v>4.367</v>
      </c>
      <c r="BL37" s="48"/>
      <c r="BM37" s="48"/>
      <c r="BN37" s="49">
        <v>2.0019999999999998</v>
      </c>
      <c r="BO37" s="49"/>
      <c r="BP37" s="49"/>
      <c r="BQ37" s="55"/>
      <c r="BR37" s="55"/>
      <c r="BS37" s="48">
        <v>5</v>
      </c>
      <c r="BT37" s="48"/>
      <c r="BU37" s="48"/>
      <c r="BV37" s="49">
        <v>2.3650000000000002</v>
      </c>
      <c r="BW37" s="49"/>
      <c r="BX37" s="49"/>
      <c r="BY37" s="55"/>
      <c r="BZ37" s="55"/>
      <c r="CA37" s="48">
        <v>4.7160000000000002</v>
      </c>
      <c r="CB37" s="48"/>
      <c r="CC37" s="48"/>
      <c r="CD37" s="49">
        <v>2.2429999999999999</v>
      </c>
      <c r="CE37" s="49"/>
      <c r="CF37" s="49"/>
      <c r="CG37" s="55"/>
      <c r="CH37" s="55"/>
      <c r="CI37" s="48">
        <v>6.2060000000000004</v>
      </c>
      <c r="CJ37" s="48"/>
      <c r="CK37" s="48"/>
      <c r="CL37" s="49">
        <v>2.956</v>
      </c>
      <c r="CM37" s="49"/>
      <c r="CN37" s="49"/>
      <c r="CO37" s="55"/>
      <c r="CP37" s="55"/>
      <c r="CQ37" s="48">
        <v>4.6399999999999997</v>
      </c>
      <c r="CR37" s="48"/>
      <c r="CS37" s="48"/>
      <c r="CT37" s="49">
        <v>2.149</v>
      </c>
      <c r="CU37" s="49"/>
      <c r="CV37" s="49"/>
      <c r="CW37" s="55"/>
      <c r="CX37" s="55"/>
      <c r="CY37" s="48">
        <v>7.9989999999999997</v>
      </c>
      <c r="CZ37" s="48"/>
      <c r="DA37" s="48"/>
      <c r="DB37" s="49">
        <v>3.73</v>
      </c>
      <c r="DC37" s="49"/>
      <c r="DD37" s="49"/>
      <c r="DE37" s="55"/>
      <c r="DF37" s="55"/>
      <c r="DG37" s="48">
        <v>6.4189999999999996</v>
      </c>
      <c r="DH37" s="48"/>
      <c r="DI37" s="48"/>
      <c r="DJ37" s="49">
        <v>3.0739999999999998</v>
      </c>
      <c r="DK37" s="49"/>
      <c r="DL37" s="49"/>
      <c r="DM37" s="55"/>
      <c r="DN37" s="55"/>
      <c r="DO37" s="48">
        <v>7.7</v>
      </c>
      <c r="DP37" s="48"/>
      <c r="DQ37" s="48"/>
      <c r="DR37" s="49">
        <v>3.51</v>
      </c>
      <c r="DS37" s="49"/>
      <c r="DT37" s="49"/>
      <c r="DU37" s="55"/>
      <c r="DV37" s="55"/>
      <c r="DW37" s="48">
        <v>5.0289999999999999</v>
      </c>
      <c r="DX37" s="48"/>
      <c r="DY37" s="48"/>
      <c r="DZ37" s="49">
        <v>2.4950000000000001</v>
      </c>
      <c r="EA37" s="49"/>
      <c r="EB37" s="49"/>
      <c r="EC37" s="55"/>
      <c r="ED37" s="55"/>
      <c r="EE37" s="48">
        <v>4.7590000000000003</v>
      </c>
      <c r="EF37" s="48"/>
      <c r="EG37" s="48"/>
      <c r="EH37" s="49">
        <v>2.2970000000000002</v>
      </c>
      <c r="EI37" s="49"/>
      <c r="EJ37" s="49"/>
      <c r="EK37" s="55"/>
      <c r="EL37" s="55"/>
      <c r="EM37" s="48">
        <v>3.9780000000000002</v>
      </c>
      <c r="EN37" s="48"/>
      <c r="EO37" s="48"/>
      <c r="EP37" s="49">
        <v>2.1349999999999998</v>
      </c>
      <c r="EQ37" s="49"/>
      <c r="ER37" s="49"/>
      <c r="ES37" s="55"/>
      <c r="ET37" s="55"/>
      <c r="EU37" s="48">
        <v>6.4580000000000002</v>
      </c>
      <c r="EV37" s="48"/>
      <c r="EW37" s="48"/>
      <c r="EX37" s="49">
        <v>3.3879999999999999</v>
      </c>
      <c r="EY37" s="49"/>
      <c r="EZ37" s="49"/>
      <c r="FA37" s="55"/>
      <c r="FB37" s="55"/>
      <c r="FC37" s="48">
        <v>4.37</v>
      </c>
      <c r="FD37" s="48"/>
      <c r="FE37" s="48"/>
      <c r="FF37" s="49">
        <v>2.2610000000000001</v>
      </c>
      <c r="FG37" s="49"/>
      <c r="FH37" s="49"/>
      <c r="FI37" s="55"/>
      <c r="FJ37" s="55"/>
      <c r="FK37" s="48">
        <v>6.0229999999999997</v>
      </c>
      <c r="FL37" s="48"/>
      <c r="FM37" s="48"/>
      <c r="FN37" s="49">
        <v>3.1640000000000001</v>
      </c>
      <c r="FO37" s="49"/>
      <c r="FP37" s="49"/>
      <c r="FQ37" s="55"/>
      <c r="FR37" s="55"/>
      <c r="FS37" s="48">
        <v>3.899</v>
      </c>
      <c r="FT37" s="48"/>
      <c r="FU37" s="48"/>
      <c r="FV37" s="49">
        <v>1.9730000000000001</v>
      </c>
      <c r="FW37" s="49"/>
      <c r="FX37" s="49"/>
      <c r="FY37" s="55"/>
      <c r="FZ37" s="55"/>
      <c r="GA37" s="48">
        <v>6.1849999999999996</v>
      </c>
      <c r="GB37" s="48"/>
      <c r="GC37" s="48"/>
      <c r="GD37" s="49">
        <v>3.1320000000000001</v>
      </c>
      <c r="GE37" s="49"/>
      <c r="GF37" s="49"/>
      <c r="GG37" s="55"/>
      <c r="GH37" s="55"/>
      <c r="GI37" s="48">
        <v>2.9380000000000002</v>
      </c>
      <c r="GJ37" s="48"/>
      <c r="GK37" s="48"/>
      <c r="GL37" s="49">
        <v>1.62</v>
      </c>
      <c r="GM37" s="49"/>
      <c r="GN37" s="49"/>
      <c r="GO37" s="55"/>
      <c r="GP37" s="55"/>
      <c r="GQ37" s="48">
        <v>2.8039999999999998</v>
      </c>
      <c r="GR37" s="48"/>
      <c r="GS37" s="48"/>
      <c r="GT37" s="49">
        <v>1.5409999999999999</v>
      </c>
      <c r="GU37" s="49"/>
      <c r="GV37" s="49"/>
    </row>
    <row r="38" spans="1:204" x14ac:dyDescent="0.25">
      <c r="A38" s="54" t="s">
        <v>54</v>
      </c>
      <c r="B38" s="54"/>
      <c r="C38" s="54"/>
      <c r="D38" s="54"/>
      <c r="E38" s="11"/>
      <c r="F38" s="11"/>
      <c r="G38" s="11"/>
      <c r="H38" s="11"/>
      <c r="I38" s="11"/>
      <c r="J38" s="11"/>
      <c r="K38" s="11"/>
      <c r="L38" s="12"/>
      <c r="M38" s="55"/>
      <c r="N38" s="55"/>
      <c r="O38" s="48"/>
      <c r="P38" s="48"/>
      <c r="Q38" s="48"/>
      <c r="R38" s="49"/>
      <c r="S38" s="49"/>
      <c r="T38" s="49"/>
      <c r="U38" s="55"/>
      <c r="V38" s="55"/>
      <c r="W38" s="48"/>
      <c r="X38" s="48"/>
      <c r="Y38" s="48"/>
      <c r="Z38" s="49"/>
      <c r="AA38" s="49"/>
      <c r="AB38" s="49"/>
      <c r="AC38" s="55"/>
      <c r="AD38" s="55"/>
      <c r="AE38" s="48"/>
      <c r="AF38" s="48"/>
      <c r="AG38" s="48"/>
      <c r="AH38" s="49"/>
      <c r="AI38" s="49"/>
      <c r="AJ38" s="49"/>
      <c r="AK38" s="55"/>
      <c r="AL38" s="55"/>
      <c r="AM38" s="48"/>
      <c r="AN38" s="48"/>
      <c r="AO38" s="48"/>
      <c r="AP38" s="49"/>
      <c r="AQ38" s="49"/>
      <c r="AR38" s="49"/>
      <c r="AS38" s="55"/>
      <c r="AT38" s="55"/>
      <c r="AU38" s="48"/>
      <c r="AV38" s="48"/>
      <c r="AW38" s="48"/>
      <c r="AX38" s="49"/>
      <c r="AY38" s="49"/>
      <c r="AZ38" s="49"/>
      <c r="BA38" s="55"/>
      <c r="BB38" s="55"/>
      <c r="BC38" s="48"/>
      <c r="BD38" s="48"/>
      <c r="BE38" s="48"/>
      <c r="BF38" s="49"/>
      <c r="BG38" s="49"/>
      <c r="BH38" s="49"/>
      <c r="BI38" s="55"/>
      <c r="BJ38" s="55"/>
      <c r="BK38" s="48"/>
      <c r="BL38" s="48"/>
      <c r="BM38" s="48"/>
      <c r="BN38" s="49"/>
      <c r="BO38" s="49"/>
      <c r="BP38" s="49"/>
      <c r="BQ38" s="55"/>
      <c r="BR38" s="55"/>
      <c r="BS38" s="48"/>
      <c r="BT38" s="48"/>
      <c r="BU38" s="48"/>
      <c r="BV38" s="49"/>
      <c r="BW38" s="49"/>
      <c r="BX38" s="49"/>
      <c r="BY38" s="55"/>
      <c r="BZ38" s="55"/>
      <c r="CA38" s="48"/>
      <c r="CB38" s="48"/>
      <c r="CC38" s="48"/>
      <c r="CD38" s="49"/>
      <c r="CE38" s="49"/>
      <c r="CF38" s="49"/>
      <c r="CG38" s="55"/>
      <c r="CH38" s="55"/>
      <c r="CI38" s="48"/>
      <c r="CJ38" s="48"/>
      <c r="CK38" s="48"/>
      <c r="CL38" s="49"/>
      <c r="CM38" s="49"/>
      <c r="CN38" s="49"/>
      <c r="CO38" s="55"/>
      <c r="CP38" s="55"/>
      <c r="CQ38" s="48"/>
      <c r="CR38" s="48"/>
      <c r="CS38" s="48"/>
      <c r="CT38" s="49"/>
      <c r="CU38" s="49"/>
      <c r="CV38" s="49"/>
      <c r="CW38" s="55"/>
      <c r="CX38" s="55"/>
      <c r="CY38" s="48"/>
      <c r="CZ38" s="48"/>
      <c r="DA38" s="48"/>
      <c r="DB38" s="49"/>
      <c r="DC38" s="49"/>
      <c r="DD38" s="49"/>
      <c r="DE38" s="55"/>
      <c r="DF38" s="55"/>
      <c r="DG38" s="48"/>
      <c r="DH38" s="48"/>
      <c r="DI38" s="48"/>
      <c r="DJ38" s="49"/>
      <c r="DK38" s="49"/>
      <c r="DL38" s="49"/>
      <c r="DM38" s="55"/>
      <c r="DN38" s="55"/>
      <c r="DO38" s="48"/>
      <c r="DP38" s="48"/>
      <c r="DQ38" s="48"/>
      <c r="DR38" s="49"/>
      <c r="DS38" s="49"/>
      <c r="DT38" s="49"/>
      <c r="DU38" s="55"/>
      <c r="DV38" s="55"/>
      <c r="DW38" s="48"/>
      <c r="DX38" s="48"/>
      <c r="DY38" s="48"/>
      <c r="DZ38" s="49"/>
      <c r="EA38" s="49"/>
      <c r="EB38" s="49"/>
      <c r="EC38" s="55"/>
      <c r="ED38" s="55"/>
      <c r="EE38" s="48"/>
      <c r="EF38" s="48"/>
      <c r="EG38" s="48"/>
      <c r="EH38" s="49"/>
      <c r="EI38" s="49"/>
      <c r="EJ38" s="49"/>
      <c r="EK38" s="55"/>
      <c r="EL38" s="55"/>
      <c r="EM38" s="48"/>
      <c r="EN38" s="48"/>
      <c r="EO38" s="48"/>
      <c r="EP38" s="49"/>
      <c r="EQ38" s="49"/>
      <c r="ER38" s="49"/>
      <c r="ES38" s="55"/>
      <c r="ET38" s="55"/>
      <c r="EU38" s="48"/>
      <c r="EV38" s="48"/>
      <c r="EW38" s="48"/>
      <c r="EX38" s="49"/>
      <c r="EY38" s="49"/>
      <c r="EZ38" s="49"/>
      <c r="FA38" s="55"/>
      <c r="FB38" s="55"/>
      <c r="FC38" s="48"/>
      <c r="FD38" s="48"/>
      <c r="FE38" s="48"/>
      <c r="FF38" s="49"/>
      <c r="FG38" s="49"/>
      <c r="FH38" s="49"/>
      <c r="FI38" s="55"/>
      <c r="FJ38" s="55"/>
      <c r="FK38" s="48"/>
      <c r="FL38" s="48"/>
      <c r="FM38" s="48"/>
      <c r="FN38" s="49"/>
      <c r="FO38" s="49"/>
      <c r="FP38" s="49"/>
      <c r="FQ38" s="55"/>
      <c r="FR38" s="55"/>
      <c r="FS38" s="48"/>
      <c r="FT38" s="48"/>
      <c r="FU38" s="48"/>
      <c r="FV38" s="49"/>
      <c r="FW38" s="49"/>
      <c r="FX38" s="49"/>
      <c r="FY38" s="55"/>
      <c r="FZ38" s="55"/>
      <c r="GA38" s="48"/>
      <c r="GB38" s="48"/>
      <c r="GC38" s="48"/>
      <c r="GD38" s="49"/>
      <c r="GE38" s="49"/>
      <c r="GF38" s="49"/>
      <c r="GG38" s="55"/>
      <c r="GH38" s="55"/>
      <c r="GI38" s="48"/>
      <c r="GJ38" s="48"/>
      <c r="GK38" s="48"/>
      <c r="GL38" s="49"/>
      <c r="GM38" s="49"/>
      <c r="GN38" s="49"/>
      <c r="GO38" s="55"/>
      <c r="GP38" s="55"/>
      <c r="GQ38" s="48"/>
      <c r="GR38" s="48"/>
      <c r="GS38" s="48"/>
      <c r="GT38" s="49"/>
      <c r="GU38" s="49"/>
      <c r="GV38" s="49"/>
    </row>
    <row r="39" spans="1:204" x14ac:dyDescent="0.25">
      <c r="A39" s="54" t="s">
        <v>55</v>
      </c>
      <c r="B39" s="54"/>
      <c r="C39" s="54"/>
      <c r="D39" s="54"/>
      <c r="E39" s="11"/>
      <c r="F39" s="11"/>
      <c r="G39" s="11"/>
      <c r="H39" s="11"/>
      <c r="I39" s="11"/>
      <c r="J39" s="11"/>
      <c r="K39" s="11"/>
      <c r="L39" s="12"/>
      <c r="M39" s="47"/>
      <c r="N39" s="47"/>
      <c r="O39" s="48"/>
      <c r="P39" s="48"/>
      <c r="Q39" s="48"/>
      <c r="R39" s="49"/>
      <c r="S39" s="49"/>
      <c r="T39" s="49"/>
      <c r="U39" s="47"/>
      <c r="V39" s="47"/>
      <c r="W39" s="48"/>
      <c r="X39" s="48"/>
      <c r="Y39" s="48"/>
      <c r="Z39" s="49"/>
      <c r="AA39" s="49"/>
      <c r="AB39" s="49"/>
      <c r="AC39" s="47"/>
      <c r="AD39" s="47"/>
      <c r="AE39" s="48"/>
      <c r="AF39" s="48"/>
      <c r="AG39" s="48"/>
      <c r="AH39" s="49"/>
      <c r="AI39" s="49"/>
      <c r="AJ39" s="49"/>
      <c r="AK39" s="47"/>
      <c r="AL39" s="47"/>
      <c r="AM39" s="48"/>
      <c r="AN39" s="48"/>
      <c r="AO39" s="48"/>
      <c r="AP39" s="49"/>
      <c r="AQ39" s="49"/>
      <c r="AR39" s="49"/>
      <c r="AS39" s="47"/>
      <c r="AT39" s="47"/>
      <c r="AU39" s="48"/>
      <c r="AV39" s="48"/>
      <c r="AW39" s="48"/>
      <c r="AX39" s="49"/>
      <c r="AY39" s="49"/>
      <c r="AZ39" s="49"/>
      <c r="BA39" s="47"/>
      <c r="BB39" s="47"/>
      <c r="BC39" s="48"/>
      <c r="BD39" s="48"/>
      <c r="BE39" s="48"/>
      <c r="BF39" s="49"/>
      <c r="BG39" s="49"/>
      <c r="BH39" s="49"/>
      <c r="BI39" s="47"/>
      <c r="BJ39" s="47"/>
      <c r="BK39" s="48"/>
      <c r="BL39" s="48"/>
      <c r="BM39" s="48"/>
      <c r="BN39" s="49"/>
      <c r="BO39" s="49"/>
      <c r="BP39" s="49"/>
      <c r="BQ39" s="47"/>
      <c r="BR39" s="47"/>
      <c r="BS39" s="48"/>
      <c r="BT39" s="48"/>
      <c r="BU39" s="48"/>
      <c r="BV39" s="49"/>
      <c r="BW39" s="49"/>
      <c r="BX39" s="49"/>
      <c r="BY39" s="47"/>
      <c r="BZ39" s="47"/>
      <c r="CA39" s="48"/>
      <c r="CB39" s="48"/>
      <c r="CC39" s="48"/>
      <c r="CD39" s="49"/>
      <c r="CE39" s="49"/>
      <c r="CF39" s="49"/>
      <c r="CG39" s="47"/>
      <c r="CH39" s="47"/>
      <c r="CI39" s="48"/>
      <c r="CJ39" s="48"/>
      <c r="CK39" s="48"/>
      <c r="CL39" s="49"/>
      <c r="CM39" s="49"/>
      <c r="CN39" s="49"/>
      <c r="CO39" s="47"/>
      <c r="CP39" s="47"/>
      <c r="CQ39" s="48"/>
      <c r="CR39" s="48"/>
      <c r="CS39" s="48"/>
      <c r="CT39" s="49"/>
      <c r="CU39" s="49"/>
      <c r="CV39" s="49"/>
      <c r="CW39" s="47"/>
      <c r="CX39" s="47"/>
      <c r="CY39" s="48"/>
      <c r="CZ39" s="48"/>
      <c r="DA39" s="48"/>
      <c r="DB39" s="49"/>
      <c r="DC39" s="49"/>
      <c r="DD39" s="49"/>
      <c r="DE39" s="47"/>
      <c r="DF39" s="47"/>
      <c r="DG39" s="48"/>
      <c r="DH39" s="48"/>
      <c r="DI39" s="48"/>
      <c r="DJ39" s="49"/>
      <c r="DK39" s="49"/>
      <c r="DL39" s="49"/>
      <c r="DM39" s="47"/>
      <c r="DN39" s="47"/>
      <c r="DO39" s="48"/>
      <c r="DP39" s="48"/>
      <c r="DQ39" s="48"/>
      <c r="DR39" s="49"/>
      <c r="DS39" s="49"/>
      <c r="DT39" s="49"/>
      <c r="DU39" s="47"/>
      <c r="DV39" s="47"/>
      <c r="DW39" s="48"/>
      <c r="DX39" s="48"/>
      <c r="DY39" s="48"/>
      <c r="DZ39" s="49"/>
      <c r="EA39" s="49"/>
      <c r="EB39" s="49"/>
      <c r="EC39" s="47"/>
      <c r="ED39" s="47"/>
      <c r="EE39" s="48"/>
      <c r="EF39" s="48"/>
      <c r="EG39" s="48"/>
      <c r="EH39" s="49"/>
      <c r="EI39" s="49"/>
      <c r="EJ39" s="49"/>
      <c r="EK39" s="47"/>
      <c r="EL39" s="47"/>
      <c r="EM39" s="48"/>
      <c r="EN39" s="48"/>
      <c r="EO39" s="48"/>
      <c r="EP39" s="49"/>
      <c r="EQ39" s="49"/>
      <c r="ER39" s="49"/>
      <c r="ES39" s="47"/>
      <c r="ET39" s="47"/>
      <c r="EU39" s="48"/>
      <c r="EV39" s="48"/>
      <c r="EW39" s="48"/>
      <c r="EX39" s="49"/>
      <c r="EY39" s="49"/>
      <c r="EZ39" s="49"/>
      <c r="FA39" s="47"/>
      <c r="FB39" s="47"/>
      <c r="FC39" s="48"/>
      <c r="FD39" s="48"/>
      <c r="FE39" s="48"/>
      <c r="FF39" s="49"/>
      <c r="FG39" s="49"/>
      <c r="FH39" s="49"/>
      <c r="FI39" s="47"/>
      <c r="FJ39" s="47"/>
      <c r="FK39" s="48"/>
      <c r="FL39" s="48"/>
      <c r="FM39" s="48"/>
      <c r="FN39" s="49"/>
      <c r="FO39" s="49"/>
      <c r="FP39" s="49"/>
      <c r="FQ39" s="47"/>
      <c r="FR39" s="47"/>
      <c r="FS39" s="48"/>
      <c r="FT39" s="48"/>
      <c r="FU39" s="48"/>
      <c r="FV39" s="49"/>
      <c r="FW39" s="49"/>
      <c r="FX39" s="49"/>
      <c r="FY39" s="47"/>
      <c r="FZ39" s="47"/>
      <c r="GA39" s="48"/>
      <c r="GB39" s="48"/>
      <c r="GC39" s="48"/>
      <c r="GD39" s="49"/>
      <c r="GE39" s="49"/>
      <c r="GF39" s="49"/>
      <c r="GG39" s="47"/>
      <c r="GH39" s="47"/>
      <c r="GI39" s="48"/>
      <c r="GJ39" s="48"/>
      <c r="GK39" s="48"/>
      <c r="GL39" s="49"/>
      <c r="GM39" s="49"/>
      <c r="GN39" s="49"/>
      <c r="GO39" s="47"/>
      <c r="GP39" s="47"/>
      <c r="GQ39" s="48"/>
      <c r="GR39" s="48"/>
      <c r="GS39" s="48"/>
      <c r="GT39" s="49"/>
      <c r="GU39" s="49"/>
      <c r="GV39" s="49"/>
    </row>
    <row r="40" spans="1:204" x14ac:dyDescent="0.25">
      <c r="A40" s="54" t="s">
        <v>56</v>
      </c>
      <c r="B40" s="54"/>
      <c r="C40" s="54"/>
      <c r="D40" s="54"/>
      <c r="E40" s="11"/>
      <c r="F40" s="11"/>
      <c r="G40" s="11"/>
      <c r="H40" s="11"/>
      <c r="I40" s="11"/>
      <c r="J40" s="11"/>
      <c r="K40" s="11"/>
      <c r="L40" s="12"/>
      <c r="M40" s="52">
        <v>130</v>
      </c>
      <c r="N40" s="52"/>
      <c r="O40" s="53">
        <v>1.3740000000000001</v>
      </c>
      <c r="P40" s="53"/>
      <c r="Q40" s="53"/>
      <c r="R40" s="51">
        <v>0.432</v>
      </c>
      <c r="S40" s="51"/>
      <c r="T40" s="51"/>
      <c r="U40" s="52">
        <v>380</v>
      </c>
      <c r="V40" s="52"/>
      <c r="W40" s="53">
        <v>3.81</v>
      </c>
      <c r="X40" s="53"/>
      <c r="Y40" s="53"/>
      <c r="Z40" s="51">
        <v>1.512</v>
      </c>
      <c r="AA40" s="51"/>
      <c r="AB40" s="51"/>
      <c r="AC40" s="52">
        <v>150</v>
      </c>
      <c r="AD40" s="52"/>
      <c r="AE40" s="53">
        <v>1.782</v>
      </c>
      <c r="AF40" s="53"/>
      <c r="AG40" s="53"/>
      <c r="AH40" s="51">
        <v>0.55200000000000005</v>
      </c>
      <c r="AI40" s="51"/>
      <c r="AJ40" s="51"/>
      <c r="AK40" s="52">
        <v>320</v>
      </c>
      <c r="AL40" s="52"/>
      <c r="AM40" s="53">
        <v>3.3839999999999999</v>
      </c>
      <c r="AN40" s="53"/>
      <c r="AO40" s="53"/>
      <c r="AP40" s="51">
        <v>1.548</v>
      </c>
      <c r="AQ40" s="51"/>
      <c r="AR40" s="51"/>
      <c r="AS40" s="52">
        <v>140</v>
      </c>
      <c r="AT40" s="52"/>
      <c r="AU40" s="53">
        <v>1.4339999999999999</v>
      </c>
      <c r="AV40" s="53"/>
      <c r="AW40" s="53"/>
      <c r="AX40" s="51">
        <v>0.432</v>
      </c>
      <c r="AY40" s="51"/>
      <c r="AZ40" s="51"/>
      <c r="BA40" s="52">
        <v>320</v>
      </c>
      <c r="BB40" s="52"/>
      <c r="BC40" s="53">
        <v>3.69</v>
      </c>
      <c r="BD40" s="53"/>
      <c r="BE40" s="53"/>
      <c r="BF40" s="51">
        <v>1.536</v>
      </c>
      <c r="BG40" s="51"/>
      <c r="BH40" s="51"/>
      <c r="BI40" s="52">
        <v>60</v>
      </c>
      <c r="BJ40" s="52"/>
      <c r="BK40" s="53">
        <v>0.63600000000000001</v>
      </c>
      <c r="BL40" s="53"/>
      <c r="BM40" s="53"/>
      <c r="BN40" s="51">
        <v>0.246</v>
      </c>
      <c r="BO40" s="51"/>
      <c r="BP40" s="51"/>
      <c r="BQ40" s="52">
        <v>20</v>
      </c>
      <c r="BR40" s="52"/>
      <c r="BS40" s="53">
        <v>0.63</v>
      </c>
      <c r="BT40" s="53"/>
      <c r="BU40" s="53"/>
      <c r="BV40" s="51">
        <v>0.22800000000000001</v>
      </c>
      <c r="BW40" s="51"/>
      <c r="BX40" s="51"/>
      <c r="BY40" s="52">
        <v>100</v>
      </c>
      <c r="BZ40" s="52"/>
      <c r="CA40" s="53">
        <v>1.68</v>
      </c>
      <c r="CB40" s="53"/>
      <c r="CC40" s="53"/>
      <c r="CD40" s="51">
        <v>0.56999999999999995</v>
      </c>
      <c r="CE40" s="51"/>
      <c r="CF40" s="51"/>
      <c r="CG40" s="52">
        <v>290</v>
      </c>
      <c r="CH40" s="52"/>
      <c r="CI40" s="53">
        <v>3.8220000000000001</v>
      </c>
      <c r="CJ40" s="53"/>
      <c r="CK40" s="53"/>
      <c r="CL40" s="51">
        <v>1.6080000000000001</v>
      </c>
      <c r="CM40" s="51"/>
      <c r="CN40" s="51"/>
      <c r="CO40" s="52">
        <v>180</v>
      </c>
      <c r="CP40" s="52"/>
      <c r="CQ40" s="53">
        <v>1.8720000000000001</v>
      </c>
      <c r="CR40" s="53"/>
      <c r="CS40" s="53"/>
      <c r="CT40" s="51">
        <v>0.61799999999999999</v>
      </c>
      <c r="CU40" s="51"/>
      <c r="CV40" s="51"/>
      <c r="CW40" s="52">
        <v>150</v>
      </c>
      <c r="CX40" s="52"/>
      <c r="CY40" s="53">
        <v>3.8460000000000001</v>
      </c>
      <c r="CZ40" s="53"/>
      <c r="DA40" s="53"/>
      <c r="DB40" s="51">
        <v>1.734</v>
      </c>
      <c r="DC40" s="51"/>
      <c r="DD40" s="51"/>
      <c r="DE40" s="52">
        <v>140</v>
      </c>
      <c r="DF40" s="52"/>
      <c r="DG40" s="53">
        <v>1.5840000000000001</v>
      </c>
      <c r="DH40" s="53"/>
      <c r="DI40" s="53"/>
      <c r="DJ40" s="51">
        <v>0.51600000000000001</v>
      </c>
      <c r="DK40" s="51"/>
      <c r="DL40" s="51"/>
      <c r="DM40" s="52">
        <v>320</v>
      </c>
      <c r="DN40" s="52"/>
      <c r="DO40" s="53">
        <v>4.0140000000000002</v>
      </c>
      <c r="DP40" s="53"/>
      <c r="DQ40" s="53"/>
      <c r="DR40" s="51">
        <v>1.6919999999999999</v>
      </c>
      <c r="DS40" s="51"/>
      <c r="DT40" s="51"/>
      <c r="DU40" s="52">
        <v>80</v>
      </c>
      <c r="DV40" s="52"/>
      <c r="DW40" s="53">
        <v>0.74399999999999999</v>
      </c>
      <c r="DX40" s="53"/>
      <c r="DY40" s="53"/>
      <c r="DZ40" s="51">
        <v>0.28799999999999998</v>
      </c>
      <c r="EA40" s="51"/>
      <c r="EB40" s="51"/>
      <c r="EC40" s="52">
        <v>30</v>
      </c>
      <c r="ED40" s="52"/>
      <c r="EE40" s="53">
        <v>0.67800000000000005</v>
      </c>
      <c r="EF40" s="53"/>
      <c r="EG40" s="53"/>
      <c r="EH40" s="51">
        <v>0.23400000000000001</v>
      </c>
      <c r="EI40" s="51"/>
      <c r="EJ40" s="51"/>
      <c r="EK40" s="52">
        <v>140</v>
      </c>
      <c r="EL40" s="52"/>
      <c r="EM40" s="53">
        <v>1.482</v>
      </c>
      <c r="EN40" s="53"/>
      <c r="EO40" s="53"/>
      <c r="EP40" s="51">
        <v>0.52200000000000002</v>
      </c>
      <c r="EQ40" s="51"/>
      <c r="ER40" s="51"/>
      <c r="ES40" s="52">
        <v>300</v>
      </c>
      <c r="ET40" s="52"/>
      <c r="EU40" s="53">
        <v>3.9540000000000002</v>
      </c>
      <c r="EV40" s="53"/>
      <c r="EW40" s="53"/>
      <c r="EX40" s="51">
        <v>1.8420000000000001</v>
      </c>
      <c r="EY40" s="51"/>
      <c r="EZ40" s="51"/>
      <c r="FA40" s="52">
        <v>110</v>
      </c>
      <c r="FB40" s="52"/>
      <c r="FC40" s="53">
        <v>1.8240000000000001</v>
      </c>
      <c r="FD40" s="53"/>
      <c r="FE40" s="53"/>
      <c r="FF40" s="51">
        <v>0.69599999999999995</v>
      </c>
      <c r="FG40" s="51"/>
      <c r="FH40" s="51"/>
      <c r="FI40" s="52">
        <v>300</v>
      </c>
      <c r="FJ40" s="52"/>
      <c r="FK40" s="53">
        <v>3.57</v>
      </c>
      <c r="FL40" s="53"/>
      <c r="FM40" s="53"/>
      <c r="FN40" s="51">
        <v>1.68</v>
      </c>
      <c r="FO40" s="51"/>
      <c r="FP40" s="51"/>
      <c r="FQ40" s="52">
        <v>40</v>
      </c>
      <c r="FR40" s="52"/>
      <c r="FS40" s="53">
        <v>1.524</v>
      </c>
      <c r="FT40" s="53"/>
      <c r="FU40" s="53"/>
      <c r="FV40" s="51">
        <v>0.53400000000000003</v>
      </c>
      <c r="FW40" s="51"/>
      <c r="FX40" s="51"/>
      <c r="FY40" s="52">
        <v>40</v>
      </c>
      <c r="FZ40" s="52"/>
      <c r="GA40" s="53">
        <v>3.84</v>
      </c>
      <c r="GB40" s="53"/>
      <c r="GC40" s="53"/>
      <c r="GD40" s="51">
        <v>1.77</v>
      </c>
      <c r="GE40" s="51"/>
      <c r="GF40" s="51"/>
      <c r="GG40" s="52">
        <v>40</v>
      </c>
      <c r="GH40" s="52"/>
      <c r="GI40" s="53">
        <v>0.66600000000000004</v>
      </c>
      <c r="GJ40" s="53"/>
      <c r="GK40" s="53"/>
      <c r="GL40" s="51">
        <v>0.24</v>
      </c>
      <c r="GM40" s="51"/>
      <c r="GN40" s="51"/>
      <c r="GO40" s="52">
        <v>40</v>
      </c>
      <c r="GP40" s="52"/>
      <c r="GQ40" s="53">
        <v>0.66</v>
      </c>
      <c r="GR40" s="53"/>
      <c r="GS40" s="53"/>
      <c r="GT40" s="51">
        <v>0.24</v>
      </c>
      <c r="GU40" s="51"/>
      <c r="GV40" s="51"/>
    </row>
    <row r="41" spans="1:204" x14ac:dyDescent="0.25">
      <c r="A41" s="54" t="s">
        <v>57</v>
      </c>
      <c r="B41" s="54"/>
      <c r="C41" s="54"/>
      <c r="D41" s="54"/>
      <c r="E41" s="11"/>
      <c r="F41" s="11"/>
      <c r="G41" s="11"/>
      <c r="H41" s="11"/>
      <c r="I41" s="11"/>
      <c r="J41" s="11"/>
      <c r="K41" s="11"/>
      <c r="L41" s="12"/>
      <c r="M41" s="52">
        <v>35</v>
      </c>
      <c r="N41" s="52"/>
      <c r="O41" s="53">
        <v>0.27400000000000002</v>
      </c>
      <c r="P41" s="53"/>
      <c r="Q41" s="53"/>
      <c r="R41" s="51">
        <v>0.11700000000000001</v>
      </c>
      <c r="S41" s="51"/>
      <c r="T41" s="51"/>
      <c r="U41" s="52">
        <v>35</v>
      </c>
      <c r="V41" s="52"/>
      <c r="W41" s="53">
        <v>0.24199999999999999</v>
      </c>
      <c r="X41" s="53"/>
      <c r="Y41" s="53"/>
      <c r="Z41" s="51">
        <v>0.112</v>
      </c>
      <c r="AA41" s="51"/>
      <c r="AB41" s="51"/>
      <c r="AC41" s="52">
        <v>35</v>
      </c>
      <c r="AD41" s="52"/>
      <c r="AE41" s="53">
        <v>0.23100000000000001</v>
      </c>
      <c r="AF41" s="53"/>
      <c r="AG41" s="53"/>
      <c r="AH41" s="51">
        <v>0.11600000000000001</v>
      </c>
      <c r="AI41" s="51"/>
      <c r="AJ41" s="51"/>
      <c r="AK41" s="52">
        <v>35</v>
      </c>
      <c r="AL41" s="52"/>
      <c r="AM41" s="53">
        <v>0.22800000000000001</v>
      </c>
      <c r="AN41" s="53"/>
      <c r="AO41" s="53"/>
      <c r="AP41" s="51">
        <v>0.11700000000000001</v>
      </c>
      <c r="AQ41" s="51"/>
      <c r="AR41" s="51"/>
      <c r="AS41" s="52">
        <v>35</v>
      </c>
      <c r="AT41" s="52"/>
      <c r="AU41" s="53">
        <v>0.24299999999999999</v>
      </c>
      <c r="AV41" s="53"/>
      <c r="AW41" s="53"/>
      <c r="AX41" s="51">
        <v>0.12</v>
      </c>
      <c r="AY41" s="51"/>
      <c r="AZ41" s="51"/>
      <c r="BA41" s="52">
        <v>35</v>
      </c>
      <c r="BB41" s="52"/>
      <c r="BC41" s="53">
        <v>0.25900000000000001</v>
      </c>
      <c r="BD41" s="53"/>
      <c r="BE41" s="53"/>
      <c r="BF41" s="51">
        <v>0.114</v>
      </c>
      <c r="BG41" s="51"/>
      <c r="BH41" s="51"/>
      <c r="BI41" s="52">
        <v>35</v>
      </c>
      <c r="BJ41" s="52"/>
      <c r="BK41" s="53">
        <v>0.34499999999999997</v>
      </c>
      <c r="BL41" s="53"/>
      <c r="BM41" s="53"/>
      <c r="BN41" s="51">
        <v>0.125</v>
      </c>
      <c r="BO41" s="51"/>
      <c r="BP41" s="51"/>
      <c r="BQ41" s="52">
        <v>35</v>
      </c>
      <c r="BR41" s="52"/>
      <c r="BS41" s="53">
        <v>0.36299999999999999</v>
      </c>
      <c r="BT41" s="53"/>
      <c r="BU41" s="53"/>
      <c r="BV41" s="51">
        <v>0.126</v>
      </c>
      <c r="BW41" s="51"/>
      <c r="BX41" s="51"/>
      <c r="BY41" s="52">
        <v>35</v>
      </c>
      <c r="BZ41" s="52"/>
      <c r="CA41" s="53">
        <v>0.35099999999999998</v>
      </c>
      <c r="CB41" s="53"/>
      <c r="CC41" s="53"/>
      <c r="CD41" s="51">
        <v>0.122</v>
      </c>
      <c r="CE41" s="51"/>
      <c r="CF41" s="51"/>
      <c r="CG41" s="52">
        <v>35</v>
      </c>
      <c r="CH41" s="52"/>
      <c r="CI41" s="53">
        <v>0.34799999999999998</v>
      </c>
      <c r="CJ41" s="53"/>
      <c r="CK41" s="53"/>
      <c r="CL41" s="51">
        <v>0.108</v>
      </c>
      <c r="CM41" s="51"/>
      <c r="CN41" s="51"/>
      <c r="CO41" s="52">
        <v>35</v>
      </c>
      <c r="CP41" s="52"/>
      <c r="CQ41" s="53">
        <v>0.34699999999999998</v>
      </c>
      <c r="CR41" s="53"/>
      <c r="CS41" s="53"/>
      <c r="CT41" s="51">
        <v>0.108</v>
      </c>
      <c r="CU41" s="51"/>
      <c r="CV41" s="51"/>
      <c r="CW41" s="52">
        <v>35</v>
      </c>
      <c r="CX41" s="52"/>
      <c r="CY41" s="53">
        <v>0.33</v>
      </c>
      <c r="CZ41" s="53"/>
      <c r="DA41" s="53"/>
      <c r="DB41" s="51">
        <v>0.106</v>
      </c>
      <c r="DC41" s="51"/>
      <c r="DD41" s="51"/>
      <c r="DE41" s="52">
        <v>35</v>
      </c>
      <c r="DF41" s="52"/>
      <c r="DG41" s="53">
        <v>0.316</v>
      </c>
      <c r="DH41" s="53"/>
      <c r="DI41" s="53"/>
      <c r="DJ41" s="51">
        <v>0.105</v>
      </c>
      <c r="DK41" s="51"/>
      <c r="DL41" s="51"/>
      <c r="DM41" s="52">
        <v>35</v>
      </c>
      <c r="DN41" s="52"/>
      <c r="DO41" s="53">
        <v>0.30399999999999999</v>
      </c>
      <c r="DP41" s="53"/>
      <c r="DQ41" s="53"/>
      <c r="DR41" s="51">
        <v>9.9000000000000005E-2</v>
      </c>
      <c r="DS41" s="51"/>
      <c r="DT41" s="51"/>
      <c r="DU41" s="52">
        <v>35</v>
      </c>
      <c r="DV41" s="52"/>
      <c r="DW41" s="53">
        <v>0.32100000000000001</v>
      </c>
      <c r="DX41" s="53"/>
      <c r="DY41" s="53"/>
      <c r="DZ41" s="51">
        <v>0.108</v>
      </c>
      <c r="EA41" s="51"/>
      <c r="EB41" s="51"/>
      <c r="EC41" s="52">
        <v>35</v>
      </c>
      <c r="ED41" s="52"/>
      <c r="EE41" s="53">
        <v>0.34100000000000003</v>
      </c>
      <c r="EF41" s="53"/>
      <c r="EG41" s="53"/>
      <c r="EH41" s="51">
        <v>0.11799999999999999</v>
      </c>
      <c r="EI41" s="51"/>
      <c r="EJ41" s="51"/>
      <c r="EK41" s="52">
        <v>35</v>
      </c>
      <c r="EL41" s="52"/>
      <c r="EM41" s="53">
        <v>0.37</v>
      </c>
      <c r="EN41" s="53"/>
      <c r="EO41" s="53"/>
      <c r="EP41" s="51">
        <v>0.122</v>
      </c>
      <c r="EQ41" s="51"/>
      <c r="ER41" s="51"/>
      <c r="ES41" s="52">
        <v>35</v>
      </c>
      <c r="ET41" s="52"/>
      <c r="EU41" s="53">
        <v>0.40200000000000002</v>
      </c>
      <c r="EV41" s="53"/>
      <c r="EW41" s="53"/>
      <c r="EX41" s="51">
        <v>0.11700000000000001</v>
      </c>
      <c r="EY41" s="51"/>
      <c r="EZ41" s="51"/>
      <c r="FA41" s="52">
        <v>35</v>
      </c>
      <c r="FB41" s="52"/>
      <c r="FC41" s="53">
        <v>0.42599999999999999</v>
      </c>
      <c r="FD41" s="53"/>
      <c r="FE41" s="53"/>
      <c r="FF41" s="51">
        <v>0.11799999999999999</v>
      </c>
      <c r="FG41" s="51"/>
      <c r="FH41" s="51"/>
      <c r="FI41" s="52">
        <v>35</v>
      </c>
      <c r="FJ41" s="52"/>
      <c r="FK41" s="53">
        <v>0.42499999999999999</v>
      </c>
      <c r="FL41" s="53"/>
      <c r="FM41" s="53"/>
      <c r="FN41" s="51">
        <v>0.115</v>
      </c>
      <c r="FO41" s="51"/>
      <c r="FP41" s="51"/>
      <c r="FQ41" s="52">
        <v>35</v>
      </c>
      <c r="FR41" s="52"/>
      <c r="FS41" s="53">
        <v>0.41799999999999998</v>
      </c>
      <c r="FT41" s="53"/>
      <c r="FU41" s="53"/>
      <c r="FV41" s="51">
        <v>0.125</v>
      </c>
      <c r="FW41" s="51"/>
      <c r="FX41" s="51"/>
      <c r="FY41" s="52">
        <v>35</v>
      </c>
      <c r="FZ41" s="52"/>
      <c r="GA41" s="53">
        <v>0.41</v>
      </c>
      <c r="GB41" s="53"/>
      <c r="GC41" s="53"/>
      <c r="GD41" s="51">
        <v>0.113</v>
      </c>
      <c r="GE41" s="51"/>
      <c r="GF41" s="51"/>
      <c r="GG41" s="52">
        <v>35</v>
      </c>
      <c r="GH41" s="52"/>
      <c r="GI41" s="53">
        <v>0.36099999999999999</v>
      </c>
      <c r="GJ41" s="53"/>
      <c r="GK41" s="53"/>
      <c r="GL41" s="51">
        <v>0.11600000000000001</v>
      </c>
      <c r="GM41" s="51"/>
      <c r="GN41" s="51"/>
      <c r="GO41" s="52">
        <v>35</v>
      </c>
      <c r="GP41" s="52"/>
      <c r="GQ41" s="53">
        <v>0.314</v>
      </c>
      <c r="GR41" s="53"/>
      <c r="GS41" s="53"/>
      <c r="GT41" s="51">
        <v>0.11899999999999999</v>
      </c>
      <c r="GU41" s="51"/>
      <c r="GV41" s="51"/>
    </row>
    <row r="42" spans="1:204" x14ac:dyDescent="0.25">
      <c r="A42" s="54" t="s">
        <v>58</v>
      </c>
      <c r="B42" s="54"/>
      <c r="C42" s="54"/>
      <c r="D42" s="54"/>
      <c r="E42" s="11"/>
      <c r="F42" s="11"/>
      <c r="G42" s="11"/>
      <c r="H42" s="11"/>
      <c r="I42" s="11"/>
      <c r="J42" s="11"/>
      <c r="K42" s="11"/>
      <c r="L42" s="12"/>
      <c r="M42" s="47"/>
      <c r="N42" s="47"/>
      <c r="O42" s="48"/>
      <c r="P42" s="48"/>
      <c r="Q42" s="48"/>
      <c r="R42" s="49"/>
      <c r="S42" s="49"/>
      <c r="T42" s="49"/>
      <c r="U42" s="47"/>
      <c r="V42" s="47"/>
      <c r="W42" s="48"/>
      <c r="X42" s="48"/>
      <c r="Y42" s="48"/>
      <c r="Z42" s="49"/>
      <c r="AA42" s="49"/>
      <c r="AB42" s="49"/>
      <c r="AC42" s="47"/>
      <c r="AD42" s="47"/>
      <c r="AE42" s="48"/>
      <c r="AF42" s="48"/>
      <c r="AG42" s="48"/>
      <c r="AH42" s="49"/>
      <c r="AI42" s="49"/>
      <c r="AJ42" s="49"/>
      <c r="AK42" s="47"/>
      <c r="AL42" s="47"/>
      <c r="AM42" s="48"/>
      <c r="AN42" s="48"/>
      <c r="AO42" s="48"/>
      <c r="AP42" s="49"/>
      <c r="AQ42" s="49"/>
      <c r="AR42" s="49"/>
      <c r="AS42" s="47"/>
      <c r="AT42" s="47"/>
      <c r="AU42" s="48"/>
      <c r="AV42" s="48"/>
      <c r="AW42" s="48"/>
      <c r="AX42" s="49"/>
      <c r="AY42" s="49"/>
      <c r="AZ42" s="49"/>
      <c r="BA42" s="47"/>
      <c r="BB42" s="47"/>
      <c r="BC42" s="48"/>
      <c r="BD42" s="48"/>
      <c r="BE42" s="48"/>
      <c r="BF42" s="49"/>
      <c r="BG42" s="49"/>
      <c r="BH42" s="49"/>
      <c r="BI42" s="47"/>
      <c r="BJ42" s="47"/>
      <c r="BK42" s="48"/>
      <c r="BL42" s="48"/>
      <c r="BM42" s="48"/>
      <c r="BN42" s="49"/>
      <c r="BO42" s="49"/>
      <c r="BP42" s="49"/>
      <c r="BQ42" s="47"/>
      <c r="BR42" s="47"/>
      <c r="BS42" s="48"/>
      <c r="BT42" s="48"/>
      <c r="BU42" s="48"/>
      <c r="BV42" s="49"/>
      <c r="BW42" s="49"/>
      <c r="BX42" s="49"/>
      <c r="BY42" s="47"/>
      <c r="BZ42" s="47"/>
      <c r="CA42" s="48"/>
      <c r="CB42" s="48"/>
      <c r="CC42" s="48"/>
      <c r="CD42" s="49"/>
      <c r="CE42" s="49"/>
      <c r="CF42" s="49"/>
      <c r="CG42" s="47"/>
      <c r="CH42" s="47"/>
      <c r="CI42" s="48"/>
      <c r="CJ42" s="48"/>
      <c r="CK42" s="48"/>
      <c r="CL42" s="49"/>
      <c r="CM42" s="49"/>
      <c r="CN42" s="49"/>
      <c r="CO42" s="47"/>
      <c r="CP42" s="47"/>
      <c r="CQ42" s="48"/>
      <c r="CR42" s="48"/>
      <c r="CS42" s="48"/>
      <c r="CT42" s="49"/>
      <c r="CU42" s="49"/>
      <c r="CV42" s="49"/>
      <c r="CW42" s="47"/>
      <c r="CX42" s="47"/>
      <c r="CY42" s="48"/>
      <c r="CZ42" s="48"/>
      <c r="DA42" s="48"/>
      <c r="DB42" s="49"/>
      <c r="DC42" s="49"/>
      <c r="DD42" s="49"/>
      <c r="DE42" s="47"/>
      <c r="DF42" s="47"/>
      <c r="DG42" s="48"/>
      <c r="DH42" s="48"/>
      <c r="DI42" s="48"/>
      <c r="DJ42" s="49"/>
      <c r="DK42" s="49"/>
      <c r="DL42" s="49"/>
      <c r="DM42" s="47"/>
      <c r="DN42" s="47"/>
      <c r="DO42" s="48"/>
      <c r="DP42" s="48"/>
      <c r="DQ42" s="48"/>
      <c r="DR42" s="49"/>
      <c r="DS42" s="49"/>
      <c r="DT42" s="49"/>
      <c r="DU42" s="47"/>
      <c r="DV42" s="47"/>
      <c r="DW42" s="48"/>
      <c r="DX42" s="48"/>
      <c r="DY42" s="48"/>
      <c r="DZ42" s="49"/>
      <c r="EA42" s="49"/>
      <c r="EB42" s="49"/>
      <c r="EC42" s="47"/>
      <c r="ED42" s="47"/>
      <c r="EE42" s="48"/>
      <c r="EF42" s="48"/>
      <c r="EG42" s="48"/>
      <c r="EH42" s="49"/>
      <c r="EI42" s="49"/>
      <c r="EJ42" s="49"/>
      <c r="EK42" s="47"/>
      <c r="EL42" s="47"/>
      <c r="EM42" s="48"/>
      <c r="EN42" s="48"/>
      <c r="EO42" s="48"/>
      <c r="EP42" s="49"/>
      <c r="EQ42" s="49"/>
      <c r="ER42" s="49"/>
      <c r="ES42" s="47"/>
      <c r="ET42" s="47"/>
      <c r="EU42" s="48"/>
      <c r="EV42" s="48"/>
      <c r="EW42" s="48"/>
      <c r="EX42" s="49"/>
      <c r="EY42" s="49"/>
      <c r="EZ42" s="49"/>
      <c r="FA42" s="47"/>
      <c r="FB42" s="47"/>
      <c r="FC42" s="48"/>
      <c r="FD42" s="48"/>
      <c r="FE42" s="48"/>
      <c r="FF42" s="49"/>
      <c r="FG42" s="49"/>
      <c r="FH42" s="49"/>
      <c r="FI42" s="47"/>
      <c r="FJ42" s="47"/>
      <c r="FK42" s="48"/>
      <c r="FL42" s="48"/>
      <c r="FM42" s="48"/>
      <c r="FN42" s="49"/>
      <c r="FO42" s="49"/>
      <c r="FP42" s="49"/>
      <c r="FQ42" s="47"/>
      <c r="FR42" s="47"/>
      <c r="FS42" s="48"/>
      <c r="FT42" s="48"/>
      <c r="FU42" s="48"/>
      <c r="FV42" s="49"/>
      <c r="FW42" s="49"/>
      <c r="FX42" s="49"/>
      <c r="FY42" s="47"/>
      <c r="FZ42" s="47"/>
      <c r="GA42" s="48"/>
      <c r="GB42" s="48"/>
      <c r="GC42" s="48"/>
      <c r="GD42" s="49"/>
      <c r="GE42" s="49"/>
      <c r="GF42" s="49"/>
      <c r="GG42" s="47"/>
      <c r="GH42" s="47"/>
      <c r="GI42" s="48"/>
      <c r="GJ42" s="48"/>
      <c r="GK42" s="48"/>
      <c r="GL42" s="49"/>
      <c r="GM42" s="49"/>
      <c r="GN42" s="49"/>
      <c r="GO42" s="47"/>
      <c r="GP42" s="47"/>
      <c r="GQ42" s="48"/>
      <c r="GR42" s="48"/>
      <c r="GS42" s="48"/>
      <c r="GT42" s="49"/>
      <c r="GU42" s="49"/>
      <c r="GV42" s="49"/>
    </row>
    <row r="43" spans="1:204" x14ac:dyDescent="0.25">
      <c r="A43" s="54" t="s">
        <v>59</v>
      </c>
      <c r="B43" s="54"/>
      <c r="C43" s="54"/>
      <c r="D43" s="54"/>
      <c r="E43" s="11"/>
      <c r="F43" s="11"/>
      <c r="G43" s="11"/>
      <c r="H43" s="11"/>
      <c r="I43" s="11"/>
      <c r="J43" s="11"/>
      <c r="K43" s="11"/>
      <c r="L43" s="12"/>
      <c r="M43" s="52">
        <v>45</v>
      </c>
      <c r="N43" s="52"/>
      <c r="O43" s="53">
        <v>0.42399999999999999</v>
      </c>
      <c r="P43" s="53"/>
      <c r="Q43" s="53"/>
      <c r="R43" s="51">
        <v>0.13700000000000001</v>
      </c>
      <c r="S43" s="51"/>
      <c r="T43" s="51"/>
      <c r="U43" s="52">
        <v>45</v>
      </c>
      <c r="V43" s="52"/>
      <c r="W43" s="53">
        <v>0.41299999999999998</v>
      </c>
      <c r="X43" s="53"/>
      <c r="Y43" s="53"/>
      <c r="Z43" s="51">
        <v>0.13100000000000001</v>
      </c>
      <c r="AA43" s="51"/>
      <c r="AB43" s="51"/>
      <c r="AC43" s="52">
        <v>45</v>
      </c>
      <c r="AD43" s="52"/>
      <c r="AE43" s="53">
        <v>0.40799999999999997</v>
      </c>
      <c r="AF43" s="53"/>
      <c r="AG43" s="53"/>
      <c r="AH43" s="51">
        <v>0.13600000000000001</v>
      </c>
      <c r="AI43" s="51"/>
      <c r="AJ43" s="51"/>
      <c r="AK43" s="52">
        <v>45</v>
      </c>
      <c r="AL43" s="52"/>
      <c r="AM43" s="53">
        <v>0.39900000000000002</v>
      </c>
      <c r="AN43" s="53"/>
      <c r="AO43" s="53"/>
      <c r="AP43" s="51">
        <v>0.129</v>
      </c>
      <c r="AQ43" s="51"/>
      <c r="AR43" s="51"/>
      <c r="AS43" s="52">
        <v>45</v>
      </c>
      <c r="AT43" s="52"/>
      <c r="AU43" s="53">
        <v>0.40799999999999997</v>
      </c>
      <c r="AV43" s="53"/>
      <c r="AW43" s="53"/>
      <c r="AX43" s="51">
        <v>0.13700000000000001</v>
      </c>
      <c r="AY43" s="51"/>
      <c r="AZ43" s="51"/>
      <c r="BA43" s="52">
        <v>45</v>
      </c>
      <c r="BB43" s="52"/>
      <c r="BC43" s="53">
        <v>0.40600000000000003</v>
      </c>
      <c r="BD43" s="53"/>
      <c r="BE43" s="53"/>
      <c r="BF43" s="51">
        <v>0.13100000000000001</v>
      </c>
      <c r="BG43" s="51"/>
      <c r="BH43" s="51"/>
      <c r="BI43" s="52">
        <v>45</v>
      </c>
      <c r="BJ43" s="52"/>
      <c r="BK43" s="53">
        <v>0.437</v>
      </c>
      <c r="BL43" s="53"/>
      <c r="BM43" s="53"/>
      <c r="BN43" s="51">
        <v>0.14299999999999999</v>
      </c>
      <c r="BO43" s="51"/>
      <c r="BP43" s="51"/>
      <c r="BQ43" s="52">
        <v>45</v>
      </c>
      <c r="BR43" s="52"/>
      <c r="BS43" s="53">
        <v>0.44600000000000001</v>
      </c>
      <c r="BT43" s="53"/>
      <c r="BU43" s="53"/>
      <c r="BV43" s="51">
        <v>0.13800000000000001</v>
      </c>
      <c r="BW43" s="51"/>
      <c r="BX43" s="51"/>
      <c r="BY43" s="52">
        <v>45</v>
      </c>
      <c r="BZ43" s="52"/>
      <c r="CA43" s="53">
        <v>0.44400000000000001</v>
      </c>
      <c r="CB43" s="53"/>
      <c r="CC43" s="53"/>
      <c r="CD43" s="51">
        <v>0.125</v>
      </c>
      <c r="CE43" s="51"/>
      <c r="CF43" s="51"/>
      <c r="CG43" s="52">
        <v>45</v>
      </c>
      <c r="CH43" s="52"/>
      <c r="CI43" s="53">
        <v>0.42799999999999999</v>
      </c>
      <c r="CJ43" s="53"/>
      <c r="CK43" s="53"/>
      <c r="CL43" s="51">
        <v>0.109</v>
      </c>
      <c r="CM43" s="51"/>
      <c r="CN43" s="51"/>
      <c r="CO43" s="52">
        <v>45</v>
      </c>
      <c r="CP43" s="52"/>
      <c r="CQ43" s="53">
        <v>0.42099999999999999</v>
      </c>
      <c r="CR43" s="53"/>
      <c r="CS43" s="53"/>
      <c r="CT43" s="51">
        <v>0.108</v>
      </c>
      <c r="CU43" s="51"/>
      <c r="CV43" s="51"/>
      <c r="CW43" s="52">
        <v>45</v>
      </c>
      <c r="CX43" s="52"/>
      <c r="CY43" s="53">
        <v>0.42699999999999999</v>
      </c>
      <c r="CZ43" s="53"/>
      <c r="DA43" s="53"/>
      <c r="DB43" s="51">
        <v>0.109</v>
      </c>
      <c r="DC43" s="51"/>
      <c r="DD43" s="51"/>
      <c r="DE43" s="52">
        <v>45</v>
      </c>
      <c r="DF43" s="52"/>
      <c r="DG43" s="53">
        <v>0.435</v>
      </c>
      <c r="DH43" s="53"/>
      <c r="DI43" s="53"/>
      <c r="DJ43" s="51">
        <v>0.12</v>
      </c>
      <c r="DK43" s="51"/>
      <c r="DL43" s="51"/>
      <c r="DM43" s="52">
        <v>45</v>
      </c>
      <c r="DN43" s="52"/>
      <c r="DO43" s="53">
        <v>0.41799999999999998</v>
      </c>
      <c r="DP43" s="53"/>
      <c r="DQ43" s="53"/>
      <c r="DR43" s="51">
        <v>0.112</v>
      </c>
      <c r="DS43" s="51"/>
      <c r="DT43" s="51"/>
      <c r="DU43" s="52">
        <v>45</v>
      </c>
      <c r="DV43" s="52"/>
      <c r="DW43" s="53">
        <v>0.433</v>
      </c>
      <c r="DX43" s="53"/>
      <c r="DY43" s="53"/>
      <c r="DZ43" s="51">
        <v>0.12</v>
      </c>
      <c r="EA43" s="51"/>
      <c r="EB43" s="51"/>
      <c r="EC43" s="52">
        <v>45</v>
      </c>
      <c r="ED43" s="52"/>
      <c r="EE43" s="53">
        <v>0.44800000000000001</v>
      </c>
      <c r="EF43" s="53"/>
      <c r="EG43" s="53"/>
      <c r="EH43" s="51">
        <v>0.125</v>
      </c>
      <c r="EI43" s="51"/>
      <c r="EJ43" s="51"/>
      <c r="EK43" s="52">
        <v>45</v>
      </c>
      <c r="EL43" s="52"/>
      <c r="EM43" s="53">
        <v>0.47299999999999998</v>
      </c>
      <c r="EN43" s="53"/>
      <c r="EO43" s="53"/>
      <c r="EP43" s="51">
        <v>0.13200000000000001</v>
      </c>
      <c r="EQ43" s="51"/>
      <c r="ER43" s="51"/>
      <c r="ES43" s="52">
        <v>45</v>
      </c>
      <c r="ET43" s="52"/>
      <c r="EU43" s="53">
        <v>0.49099999999999999</v>
      </c>
      <c r="EV43" s="53"/>
      <c r="EW43" s="53"/>
      <c r="EX43" s="51">
        <v>0.13400000000000001</v>
      </c>
      <c r="EY43" s="51"/>
      <c r="EZ43" s="51"/>
      <c r="FA43" s="52">
        <v>45</v>
      </c>
      <c r="FB43" s="52"/>
      <c r="FC43" s="53">
        <v>0.497</v>
      </c>
      <c r="FD43" s="53"/>
      <c r="FE43" s="53"/>
      <c r="FF43" s="51">
        <v>0.13700000000000001</v>
      </c>
      <c r="FG43" s="51"/>
      <c r="FH43" s="51"/>
      <c r="FI43" s="52">
        <v>45</v>
      </c>
      <c r="FJ43" s="52"/>
      <c r="FK43" s="53">
        <v>0.47799999999999998</v>
      </c>
      <c r="FL43" s="53"/>
      <c r="FM43" s="53"/>
      <c r="FN43" s="51">
        <v>0.13</v>
      </c>
      <c r="FO43" s="51"/>
      <c r="FP43" s="51"/>
      <c r="FQ43" s="52">
        <v>45</v>
      </c>
      <c r="FR43" s="52"/>
      <c r="FS43" s="53">
        <v>0.49</v>
      </c>
      <c r="FT43" s="53"/>
      <c r="FU43" s="53"/>
      <c r="FV43" s="51">
        <v>0.14099999999999999</v>
      </c>
      <c r="FW43" s="51"/>
      <c r="FX43" s="51"/>
      <c r="FY43" s="52">
        <v>45</v>
      </c>
      <c r="FZ43" s="52"/>
      <c r="GA43" s="53">
        <v>0.47</v>
      </c>
      <c r="GB43" s="53"/>
      <c r="GC43" s="53"/>
      <c r="GD43" s="51">
        <v>0.13200000000000001</v>
      </c>
      <c r="GE43" s="51"/>
      <c r="GF43" s="51"/>
      <c r="GG43" s="52">
        <v>45</v>
      </c>
      <c r="GH43" s="52"/>
      <c r="GI43" s="53">
        <v>0.45300000000000001</v>
      </c>
      <c r="GJ43" s="53"/>
      <c r="GK43" s="53"/>
      <c r="GL43" s="51">
        <v>0.13800000000000001</v>
      </c>
      <c r="GM43" s="51"/>
      <c r="GN43" s="51"/>
      <c r="GO43" s="52">
        <v>45</v>
      </c>
      <c r="GP43" s="52"/>
      <c r="GQ43" s="53">
        <v>0.42599999999999999</v>
      </c>
      <c r="GR43" s="53"/>
      <c r="GS43" s="53"/>
      <c r="GT43" s="51">
        <v>0.14000000000000001</v>
      </c>
      <c r="GU43" s="51"/>
      <c r="GV43" s="51"/>
    </row>
    <row r="44" spans="1:204" x14ac:dyDescent="0.25">
      <c r="A44" s="54" t="s">
        <v>60</v>
      </c>
      <c r="B44" s="54"/>
      <c r="C44" s="54"/>
      <c r="D44" s="54"/>
      <c r="E44" s="11"/>
      <c r="F44" s="11"/>
      <c r="G44" s="11"/>
      <c r="H44" s="11"/>
      <c r="I44" s="11"/>
      <c r="J44" s="11"/>
      <c r="K44" s="11"/>
      <c r="L44" s="12"/>
      <c r="M44" s="47"/>
      <c r="N44" s="47"/>
      <c r="O44" s="53"/>
      <c r="P44" s="53"/>
      <c r="Q44" s="53"/>
      <c r="R44" s="51"/>
      <c r="S44" s="51"/>
      <c r="T44" s="51"/>
      <c r="U44" s="47"/>
      <c r="V44" s="47"/>
      <c r="W44" s="53"/>
      <c r="X44" s="53"/>
      <c r="Y44" s="53"/>
      <c r="Z44" s="51"/>
      <c r="AA44" s="51"/>
      <c r="AB44" s="51"/>
      <c r="AC44" s="47"/>
      <c r="AD44" s="47"/>
      <c r="AE44" s="53"/>
      <c r="AF44" s="53"/>
      <c r="AG44" s="53"/>
      <c r="AH44" s="51"/>
      <c r="AI44" s="51"/>
      <c r="AJ44" s="51"/>
      <c r="AK44" s="47"/>
      <c r="AL44" s="47"/>
      <c r="AM44" s="53"/>
      <c r="AN44" s="53"/>
      <c r="AO44" s="53"/>
      <c r="AP44" s="51"/>
      <c r="AQ44" s="51"/>
      <c r="AR44" s="51"/>
      <c r="AS44" s="47"/>
      <c r="AT44" s="47"/>
      <c r="AU44" s="53"/>
      <c r="AV44" s="53"/>
      <c r="AW44" s="53"/>
      <c r="AX44" s="51"/>
      <c r="AY44" s="51"/>
      <c r="AZ44" s="51"/>
      <c r="BA44" s="47"/>
      <c r="BB44" s="47"/>
      <c r="BC44" s="53"/>
      <c r="BD44" s="53"/>
      <c r="BE44" s="53"/>
      <c r="BF44" s="51"/>
      <c r="BG44" s="51"/>
      <c r="BH44" s="51"/>
      <c r="BI44" s="47"/>
      <c r="BJ44" s="47"/>
      <c r="BK44" s="53"/>
      <c r="BL44" s="53"/>
      <c r="BM44" s="53"/>
      <c r="BN44" s="51"/>
      <c r="BO44" s="51"/>
      <c r="BP44" s="51"/>
      <c r="BQ44" s="47"/>
      <c r="BR44" s="47"/>
      <c r="BS44" s="53"/>
      <c r="BT44" s="53"/>
      <c r="BU44" s="53"/>
      <c r="BV44" s="51"/>
      <c r="BW44" s="51"/>
      <c r="BX44" s="51"/>
      <c r="BY44" s="47"/>
      <c r="BZ44" s="47"/>
      <c r="CA44" s="53"/>
      <c r="CB44" s="53"/>
      <c r="CC44" s="53"/>
      <c r="CD44" s="51"/>
      <c r="CE44" s="51"/>
      <c r="CF44" s="51"/>
      <c r="CG44" s="47"/>
      <c r="CH44" s="47"/>
      <c r="CI44" s="53"/>
      <c r="CJ44" s="53"/>
      <c r="CK44" s="53"/>
      <c r="CL44" s="51"/>
      <c r="CM44" s="51"/>
      <c r="CN44" s="51"/>
      <c r="CO44" s="47"/>
      <c r="CP44" s="47"/>
      <c r="CQ44" s="53"/>
      <c r="CR44" s="53"/>
      <c r="CS44" s="53"/>
      <c r="CT44" s="51"/>
      <c r="CU44" s="51"/>
      <c r="CV44" s="51"/>
      <c r="CW44" s="47"/>
      <c r="CX44" s="47"/>
      <c r="CY44" s="53"/>
      <c r="CZ44" s="53"/>
      <c r="DA44" s="53"/>
      <c r="DB44" s="51"/>
      <c r="DC44" s="51"/>
      <c r="DD44" s="51"/>
      <c r="DE44" s="47"/>
      <c r="DF44" s="47"/>
      <c r="DG44" s="53"/>
      <c r="DH44" s="53"/>
      <c r="DI44" s="53"/>
      <c r="DJ44" s="51"/>
      <c r="DK44" s="51"/>
      <c r="DL44" s="51"/>
      <c r="DM44" s="47"/>
      <c r="DN44" s="47"/>
      <c r="DO44" s="53"/>
      <c r="DP44" s="53"/>
      <c r="DQ44" s="53"/>
      <c r="DR44" s="51"/>
      <c r="DS44" s="51"/>
      <c r="DT44" s="51"/>
      <c r="DU44" s="47"/>
      <c r="DV44" s="47"/>
      <c r="DW44" s="53"/>
      <c r="DX44" s="53"/>
      <c r="DY44" s="53"/>
      <c r="DZ44" s="51"/>
      <c r="EA44" s="51"/>
      <c r="EB44" s="51"/>
      <c r="EC44" s="47"/>
      <c r="ED44" s="47"/>
      <c r="EE44" s="53"/>
      <c r="EF44" s="53"/>
      <c r="EG44" s="53"/>
      <c r="EH44" s="51"/>
      <c r="EI44" s="51"/>
      <c r="EJ44" s="51"/>
      <c r="EK44" s="47"/>
      <c r="EL44" s="47"/>
      <c r="EM44" s="53"/>
      <c r="EN44" s="53"/>
      <c r="EO44" s="53"/>
      <c r="EP44" s="51"/>
      <c r="EQ44" s="51"/>
      <c r="ER44" s="51"/>
      <c r="ES44" s="47"/>
      <c r="ET44" s="47"/>
      <c r="EU44" s="53"/>
      <c r="EV44" s="53"/>
      <c r="EW44" s="53"/>
      <c r="EX44" s="51"/>
      <c r="EY44" s="51"/>
      <c r="EZ44" s="51"/>
      <c r="FA44" s="47"/>
      <c r="FB44" s="47"/>
      <c r="FC44" s="53"/>
      <c r="FD44" s="53"/>
      <c r="FE44" s="53"/>
      <c r="FF44" s="51"/>
      <c r="FG44" s="51"/>
      <c r="FH44" s="51"/>
      <c r="FI44" s="47"/>
      <c r="FJ44" s="47"/>
      <c r="FK44" s="53"/>
      <c r="FL44" s="53"/>
      <c r="FM44" s="53"/>
      <c r="FN44" s="51"/>
      <c r="FO44" s="51"/>
      <c r="FP44" s="51"/>
      <c r="FQ44" s="47"/>
      <c r="FR44" s="47"/>
      <c r="FS44" s="53"/>
      <c r="FT44" s="53"/>
      <c r="FU44" s="53"/>
      <c r="FV44" s="51"/>
      <c r="FW44" s="51"/>
      <c r="FX44" s="51"/>
      <c r="FY44" s="47"/>
      <c r="FZ44" s="47"/>
      <c r="GA44" s="53"/>
      <c r="GB44" s="53"/>
      <c r="GC44" s="53"/>
      <c r="GD44" s="51"/>
      <c r="GE44" s="51"/>
      <c r="GF44" s="51"/>
      <c r="GG44" s="47"/>
      <c r="GH44" s="47"/>
      <c r="GI44" s="53"/>
      <c r="GJ44" s="53"/>
      <c r="GK44" s="53"/>
      <c r="GL44" s="51"/>
      <c r="GM44" s="51"/>
      <c r="GN44" s="51"/>
      <c r="GO44" s="47"/>
      <c r="GP44" s="47"/>
      <c r="GQ44" s="53"/>
      <c r="GR44" s="53"/>
      <c r="GS44" s="53"/>
      <c r="GT44" s="51"/>
      <c r="GU44" s="51"/>
      <c r="GV44" s="51"/>
    </row>
    <row r="45" spans="1:204" x14ac:dyDescent="0.25">
      <c r="A45" s="54" t="s">
        <v>61</v>
      </c>
      <c r="B45" s="54"/>
      <c r="C45" s="54"/>
      <c r="D45" s="54"/>
      <c r="E45" s="11"/>
      <c r="F45" s="11"/>
      <c r="G45" s="11"/>
      <c r="H45" s="11"/>
      <c r="I45" s="11"/>
      <c r="J45" s="11"/>
      <c r="K45" s="11"/>
      <c r="L45" s="12"/>
      <c r="M45" s="47"/>
      <c r="N45" s="47"/>
      <c r="O45" s="48"/>
      <c r="P45" s="48"/>
      <c r="Q45" s="48"/>
      <c r="R45" s="49"/>
      <c r="S45" s="49"/>
      <c r="T45" s="49"/>
      <c r="U45" s="47"/>
      <c r="V45" s="47"/>
      <c r="W45" s="48"/>
      <c r="X45" s="48"/>
      <c r="Y45" s="48"/>
      <c r="Z45" s="49"/>
      <c r="AA45" s="49"/>
      <c r="AB45" s="49"/>
      <c r="AC45" s="47"/>
      <c r="AD45" s="47"/>
      <c r="AE45" s="48"/>
      <c r="AF45" s="48"/>
      <c r="AG45" s="48"/>
      <c r="AH45" s="49"/>
      <c r="AI45" s="49"/>
      <c r="AJ45" s="49"/>
      <c r="AK45" s="47"/>
      <c r="AL45" s="47"/>
      <c r="AM45" s="48"/>
      <c r="AN45" s="48"/>
      <c r="AO45" s="48"/>
      <c r="AP45" s="49"/>
      <c r="AQ45" s="49"/>
      <c r="AR45" s="49"/>
      <c r="AS45" s="47"/>
      <c r="AT45" s="47"/>
      <c r="AU45" s="48"/>
      <c r="AV45" s="48"/>
      <c r="AW45" s="48"/>
      <c r="AX45" s="49"/>
      <c r="AY45" s="49"/>
      <c r="AZ45" s="49"/>
      <c r="BA45" s="47"/>
      <c r="BB45" s="47"/>
      <c r="BC45" s="48"/>
      <c r="BD45" s="48"/>
      <c r="BE45" s="48"/>
      <c r="BF45" s="49"/>
      <c r="BG45" s="49"/>
      <c r="BH45" s="49"/>
      <c r="BI45" s="47"/>
      <c r="BJ45" s="47"/>
      <c r="BK45" s="48"/>
      <c r="BL45" s="48"/>
      <c r="BM45" s="48"/>
      <c r="BN45" s="49"/>
      <c r="BO45" s="49"/>
      <c r="BP45" s="49"/>
      <c r="BQ45" s="47"/>
      <c r="BR45" s="47"/>
      <c r="BS45" s="48"/>
      <c r="BT45" s="48"/>
      <c r="BU45" s="48"/>
      <c r="BV45" s="49"/>
      <c r="BW45" s="49"/>
      <c r="BX45" s="49"/>
      <c r="BY45" s="47"/>
      <c r="BZ45" s="47"/>
      <c r="CA45" s="48"/>
      <c r="CB45" s="48"/>
      <c r="CC45" s="48"/>
      <c r="CD45" s="49"/>
      <c r="CE45" s="49"/>
      <c r="CF45" s="49"/>
      <c r="CG45" s="47"/>
      <c r="CH45" s="47"/>
      <c r="CI45" s="48"/>
      <c r="CJ45" s="48"/>
      <c r="CK45" s="48"/>
      <c r="CL45" s="49"/>
      <c r="CM45" s="49"/>
      <c r="CN45" s="49"/>
      <c r="CO45" s="47"/>
      <c r="CP45" s="47"/>
      <c r="CQ45" s="48"/>
      <c r="CR45" s="48"/>
      <c r="CS45" s="48"/>
      <c r="CT45" s="49"/>
      <c r="CU45" s="49"/>
      <c r="CV45" s="49"/>
      <c r="CW45" s="47"/>
      <c r="CX45" s="47"/>
      <c r="CY45" s="48"/>
      <c r="CZ45" s="48"/>
      <c r="DA45" s="48"/>
      <c r="DB45" s="49"/>
      <c r="DC45" s="49"/>
      <c r="DD45" s="49"/>
      <c r="DE45" s="47"/>
      <c r="DF45" s="47"/>
      <c r="DG45" s="48"/>
      <c r="DH45" s="48"/>
      <c r="DI45" s="48"/>
      <c r="DJ45" s="49"/>
      <c r="DK45" s="49"/>
      <c r="DL45" s="49"/>
      <c r="DM45" s="47"/>
      <c r="DN45" s="47"/>
      <c r="DO45" s="48"/>
      <c r="DP45" s="48"/>
      <c r="DQ45" s="48"/>
      <c r="DR45" s="49"/>
      <c r="DS45" s="49"/>
      <c r="DT45" s="49"/>
      <c r="DU45" s="47"/>
      <c r="DV45" s="47"/>
      <c r="DW45" s="48"/>
      <c r="DX45" s="48"/>
      <c r="DY45" s="48"/>
      <c r="DZ45" s="49"/>
      <c r="EA45" s="49"/>
      <c r="EB45" s="49"/>
      <c r="EC45" s="47"/>
      <c r="ED45" s="47"/>
      <c r="EE45" s="48"/>
      <c r="EF45" s="48"/>
      <c r="EG45" s="48"/>
      <c r="EH45" s="49"/>
      <c r="EI45" s="49"/>
      <c r="EJ45" s="49"/>
      <c r="EK45" s="47"/>
      <c r="EL45" s="47"/>
      <c r="EM45" s="48"/>
      <c r="EN45" s="48"/>
      <c r="EO45" s="48"/>
      <c r="EP45" s="49"/>
      <c r="EQ45" s="49"/>
      <c r="ER45" s="49"/>
      <c r="ES45" s="47"/>
      <c r="ET45" s="47"/>
      <c r="EU45" s="48"/>
      <c r="EV45" s="48"/>
      <c r="EW45" s="48"/>
      <c r="EX45" s="49"/>
      <c r="EY45" s="49"/>
      <c r="EZ45" s="49"/>
      <c r="FA45" s="47"/>
      <c r="FB45" s="47"/>
      <c r="FC45" s="48"/>
      <c r="FD45" s="48"/>
      <c r="FE45" s="48"/>
      <c r="FF45" s="49"/>
      <c r="FG45" s="49"/>
      <c r="FH45" s="49"/>
      <c r="FI45" s="47"/>
      <c r="FJ45" s="47"/>
      <c r="FK45" s="48"/>
      <c r="FL45" s="48"/>
      <c r="FM45" s="48"/>
      <c r="FN45" s="49"/>
      <c r="FO45" s="49"/>
      <c r="FP45" s="49"/>
      <c r="FQ45" s="47"/>
      <c r="FR45" s="47"/>
      <c r="FS45" s="48"/>
      <c r="FT45" s="48"/>
      <c r="FU45" s="48"/>
      <c r="FV45" s="49"/>
      <c r="FW45" s="49"/>
      <c r="FX45" s="49"/>
      <c r="FY45" s="47"/>
      <c r="FZ45" s="47"/>
      <c r="GA45" s="48"/>
      <c r="GB45" s="48"/>
      <c r="GC45" s="48"/>
      <c r="GD45" s="49"/>
      <c r="GE45" s="49"/>
      <c r="GF45" s="49"/>
      <c r="GG45" s="47"/>
      <c r="GH45" s="47"/>
      <c r="GI45" s="48"/>
      <c r="GJ45" s="48"/>
      <c r="GK45" s="48"/>
      <c r="GL45" s="49"/>
      <c r="GM45" s="49"/>
      <c r="GN45" s="49"/>
      <c r="GO45" s="47"/>
      <c r="GP45" s="47"/>
      <c r="GQ45" s="48"/>
      <c r="GR45" s="48"/>
      <c r="GS45" s="48"/>
      <c r="GT45" s="49"/>
      <c r="GU45" s="49"/>
      <c r="GV45" s="49"/>
    </row>
    <row r="46" spans="1:204" x14ac:dyDescent="0.25">
      <c r="A46" s="54" t="s">
        <v>62</v>
      </c>
      <c r="B46" s="54"/>
      <c r="C46" s="54"/>
      <c r="D46" s="54"/>
      <c r="E46" s="11"/>
      <c r="F46" s="11"/>
      <c r="G46" s="11"/>
      <c r="H46" s="11"/>
      <c r="I46" s="11"/>
      <c r="J46" s="11"/>
      <c r="K46" s="11"/>
      <c r="L46" s="12"/>
      <c r="M46" s="52">
        <v>20</v>
      </c>
      <c r="N46" s="52"/>
      <c r="O46" s="53">
        <v>0.17899999999999999</v>
      </c>
      <c r="P46" s="53"/>
      <c r="Q46" s="53"/>
      <c r="R46" s="51">
        <v>0.11700000000000001</v>
      </c>
      <c r="S46" s="51"/>
      <c r="T46" s="51"/>
      <c r="U46" s="52">
        <v>20</v>
      </c>
      <c r="V46" s="52"/>
      <c r="W46" s="53">
        <v>0.17899999999999999</v>
      </c>
      <c r="X46" s="53"/>
      <c r="Y46" s="53"/>
      <c r="Z46" s="51">
        <v>0.114</v>
      </c>
      <c r="AA46" s="51"/>
      <c r="AB46" s="51"/>
      <c r="AC46" s="52">
        <v>20</v>
      </c>
      <c r="AD46" s="52"/>
      <c r="AE46" s="53">
        <v>0.17899999999999999</v>
      </c>
      <c r="AF46" s="53"/>
      <c r="AG46" s="53"/>
      <c r="AH46" s="51">
        <v>0.11899999999999999</v>
      </c>
      <c r="AI46" s="51"/>
      <c r="AJ46" s="51"/>
      <c r="AK46" s="52">
        <v>20</v>
      </c>
      <c r="AL46" s="52"/>
      <c r="AM46" s="53">
        <v>0.17799999999999999</v>
      </c>
      <c r="AN46" s="53"/>
      <c r="AO46" s="53"/>
      <c r="AP46" s="51">
        <v>0.11600000000000001</v>
      </c>
      <c r="AQ46" s="51"/>
      <c r="AR46" s="51"/>
      <c r="AS46" s="52">
        <v>20</v>
      </c>
      <c r="AT46" s="52"/>
      <c r="AU46" s="53">
        <v>0.17899999999999999</v>
      </c>
      <c r="AV46" s="53"/>
      <c r="AW46" s="53"/>
      <c r="AX46" s="51">
        <v>0.12</v>
      </c>
      <c r="AY46" s="51"/>
      <c r="AZ46" s="51"/>
      <c r="BA46" s="52">
        <v>20</v>
      </c>
      <c r="BB46" s="52"/>
      <c r="BC46" s="53">
        <v>0.17799999999999999</v>
      </c>
      <c r="BD46" s="53"/>
      <c r="BE46" s="53"/>
      <c r="BF46" s="51">
        <v>0.11600000000000001</v>
      </c>
      <c r="BG46" s="51"/>
      <c r="BH46" s="51"/>
      <c r="BI46" s="52">
        <v>20</v>
      </c>
      <c r="BJ46" s="52"/>
      <c r="BK46" s="53">
        <v>0.18099999999999999</v>
      </c>
      <c r="BL46" s="53"/>
      <c r="BM46" s="53"/>
      <c r="BN46" s="51">
        <v>0.124</v>
      </c>
      <c r="BO46" s="51"/>
      <c r="BP46" s="51"/>
      <c r="BQ46" s="52">
        <v>20</v>
      </c>
      <c r="BR46" s="52"/>
      <c r="BS46" s="53">
        <v>0.18</v>
      </c>
      <c r="BT46" s="53"/>
      <c r="BU46" s="53"/>
      <c r="BV46" s="51">
        <v>0.12</v>
      </c>
      <c r="BW46" s="51"/>
      <c r="BX46" s="51"/>
      <c r="BY46" s="52">
        <v>20</v>
      </c>
      <c r="BZ46" s="52"/>
      <c r="CA46" s="53">
        <v>0.17899999999999999</v>
      </c>
      <c r="CB46" s="53"/>
      <c r="CC46" s="53"/>
      <c r="CD46" s="51">
        <v>0.111</v>
      </c>
      <c r="CE46" s="51"/>
      <c r="CF46" s="51"/>
      <c r="CG46" s="52">
        <v>20</v>
      </c>
      <c r="CH46" s="52"/>
      <c r="CI46" s="53">
        <v>0.17899999999999999</v>
      </c>
      <c r="CJ46" s="53"/>
      <c r="CK46" s="53"/>
      <c r="CL46" s="51">
        <v>0.107</v>
      </c>
      <c r="CM46" s="51"/>
      <c r="CN46" s="51"/>
      <c r="CO46" s="52">
        <v>20</v>
      </c>
      <c r="CP46" s="52"/>
      <c r="CQ46" s="53">
        <v>0.17899999999999999</v>
      </c>
      <c r="CR46" s="53"/>
      <c r="CS46" s="53"/>
      <c r="CT46" s="51">
        <v>0.109</v>
      </c>
      <c r="CU46" s="51"/>
      <c r="CV46" s="51"/>
      <c r="CW46" s="52">
        <v>20</v>
      </c>
      <c r="CX46" s="52"/>
      <c r="CY46" s="53">
        <v>0.17899999999999999</v>
      </c>
      <c r="CZ46" s="53"/>
      <c r="DA46" s="53"/>
      <c r="DB46" s="51">
        <v>0.11</v>
      </c>
      <c r="DC46" s="51"/>
      <c r="DD46" s="51"/>
      <c r="DE46" s="52">
        <v>20</v>
      </c>
      <c r="DF46" s="52"/>
      <c r="DG46" s="53">
        <v>0.17799999999999999</v>
      </c>
      <c r="DH46" s="53"/>
      <c r="DI46" s="53"/>
      <c r="DJ46" s="51">
        <v>0.114</v>
      </c>
      <c r="DK46" s="51"/>
      <c r="DL46" s="51"/>
      <c r="DM46" s="52">
        <v>20</v>
      </c>
      <c r="DN46" s="52"/>
      <c r="DO46" s="53">
        <v>0.17899999999999999</v>
      </c>
      <c r="DP46" s="53"/>
      <c r="DQ46" s="53"/>
      <c r="DR46" s="51">
        <v>0.111</v>
      </c>
      <c r="DS46" s="51"/>
      <c r="DT46" s="51"/>
      <c r="DU46" s="52">
        <v>20</v>
      </c>
      <c r="DV46" s="52"/>
      <c r="DW46" s="53">
        <v>0.17799999999999999</v>
      </c>
      <c r="DX46" s="53"/>
      <c r="DY46" s="53"/>
      <c r="DZ46" s="51">
        <v>0.11600000000000001</v>
      </c>
      <c r="EA46" s="51"/>
      <c r="EB46" s="51"/>
      <c r="EC46" s="52">
        <v>20</v>
      </c>
      <c r="ED46" s="52"/>
      <c r="EE46" s="53">
        <v>0.17899999999999999</v>
      </c>
      <c r="EF46" s="53"/>
      <c r="EG46" s="53"/>
      <c r="EH46" s="51">
        <v>0.11600000000000001</v>
      </c>
      <c r="EI46" s="51"/>
      <c r="EJ46" s="51"/>
      <c r="EK46" s="52">
        <v>20</v>
      </c>
      <c r="EL46" s="52"/>
      <c r="EM46" s="53">
        <v>0.18</v>
      </c>
      <c r="EN46" s="53"/>
      <c r="EO46" s="53"/>
      <c r="EP46" s="51">
        <v>0.11600000000000001</v>
      </c>
      <c r="EQ46" s="51"/>
      <c r="ER46" s="51"/>
      <c r="ES46" s="52">
        <v>20</v>
      </c>
      <c r="ET46" s="52"/>
      <c r="EU46" s="53">
        <v>0.17799999999999999</v>
      </c>
      <c r="EV46" s="53"/>
      <c r="EW46" s="53"/>
      <c r="EX46" s="51">
        <v>0.112</v>
      </c>
      <c r="EY46" s="51"/>
      <c r="EZ46" s="51"/>
      <c r="FA46" s="52">
        <v>20</v>
      </c>
      <c r="FB46" s="52"/>
      <c r="FC46" s="53">
        <v>0.17899999999999999</v>
      </c>
      <c r="FD46" s="53"/>
      <c r="FE46" s="53"/>
      <c r="FF46" s="51">
        <v>0.115</v>
      </c>
      <c r="FG46" s="51"/>
      <c r="FH46" s="51"/>
      <c r="FI46" s="52">
        <v>20</v>
      </c>
      <c r="FJ46" s="52"/>
      <c r="FK46" s="53">
        <v>0.17799999999999999</v>
      </c>
      <c r="FL46" s="53"/>
      <c r="FM46" s="53"/>
      <c r="FN46" s="51">
        <v>0.113</v>
      </c>
      <c r="FO46" s="51"/>
      <c r="FP46" s="51"/>
      <c r="FQ46" s="52">
        <v>20</v>
      </c>
      <c r="FR46" s="52"/>
      <c r="FS46" s="53">
        <v>0.17799999999999999</v>
      </c>
      <c r="FT46" s="53"/>
      <c r="FU46" s="53"/>
      <c r="FV46" s="51">
        <v>0.11799999999999999</v>
      </c>
      <c r="FW46" s="51"/>
      <c r="FX46" s="51"/>
      <c r="FY46" s="52">
        <v>20</v>
      </c>
      <c r="FZ46" s="52"/>
      <c r="GA46" s="53">
        <v>0.17799999999999999</v>
      </c>
      <c r="GB46" s="53"/>
      <c r="GC46" s="53"/>
      <c r="GD46" s="51">
        <v>0.114</v>
      </c>
      <c r="GE46" s="51"/>
      <c r="GF46" s="51"/>
      <c r="GG46" s="52">
        <v>20</v>
      </c>
      <c r="GH46" s="52"/>
      <c r="GI46" s="53">
        <v>0.17899999999999999</v>
      </c>
      <c r="GJ46" s="53"/>
      <c r="GK46" s="53"/>
      <c r="GL46" s="51">
        <v>0.11799999999999999</v>
      </c>
      <c r="GM46" s="51"/>
      <c r="GN46" s="51"/>
      <c r="GO46" s="52">
        <v>20</v>
      </c>
      <c r="GP46" s="52"/>
      <c r="GQ46" s="53">
        <v>0.17899999999999999</v>
      </c>
      <c r="GR46" s="53"/>
      <c r="GS46" s="53"/>
      <c r="GT46" s="51">
        <v>0.11899999999999999</v>
      </c>
      <c r="GU46" s="51"/>
      <c r="GV46" s="51"/>
    </row>
    <row r="47" spans="1:204" x14ac:dyDescent="0.25">
      <c r="A47" s="54" t="s">
        <v>63</v>
      </c>
      <c r="B47" s="54"/>
      <c r="C47" s="54"/>
      <c r="D47" s="54"/>
      <c r="E47" s="11"/>
      <c r="F47" s="11"/>
      <c r="G47" s="11"/>
      <c r="H47" s="11"/>
      <c r="I47" s="11"/>
      <c r="J47" s="11"/>
      <c r="K47" s="11"/>
      <c r="L47" s="12"/>
      <c r="M47" s="52">
        <v>3</v>
      </c>
      <c r="N47" s="52"/>
      <c r="O47" s="53">
        <v>3.3000000000000002E-2</v>
      </c>
      <c r="P47" s="53"/>
      <c r="Q47" s="53"/>
      <c r="R47" s="51">
        <v>3.0000000000000001E-3</v>
      </c>
      <c r="S47" s="51"/>
      <c r="T47" s="51"/>
      <c r="U47" s="52">
        <v>3</v>
      </c>
      <c r="V47" s="52"/>
      <c r="W47" s="53">
        <v>3.3000000000000002E-2</v>
      </c>
      <c r="X47" s="53"/>
      <c r="Y47" s="53"/>
      <c r="Z47" s="51">
        <v>3.0000000000000001E-3</v>
      </c>
      <c r="AA47" s="51"/>
      <c r="AB47" s="51"/>
      <c r="AC47" s="52">
        <v>3</v>
      </c>
      <c r="AD47" s="52"/>
      <c r="AE47" s="53">
        <v>3.2000000000000001E-2</v>
      </c>
      <c r="AF47" s="53"/>
      <c r="AG47" s="53"/>
      <c r="AH47" s="51">
        <v>3.0000000000000001E-3</v>
      </c>
      <c r="AI47" s="51"/>
      <c r="AJ47" s="51"/>
      <c r="AK47" s="52">
        <v>3</v>
      </c>
      <c r="AL47" s="52"/>
      <c r="AM47" s="53">
        <v>3.2000000000000001E-2</v>
      </c>
      <c r="AN47" s="53"/>
      <c r="AO47" s="53"/>
      <c r="AP47" s="51">
        <v>2E-3</v>
      </c>
      <c r="AQ47" s="51"/>
      <c r="AR47" s="51"/>
      <c r="AS47" s="52">
        <v>3</v>
      </c>
      <c r="AT47" s="52"/>
      <c r="AU47" s="53">
        <v>3.5000000000000003E-2</v>
      </c>
      <c r="AV47" s="53"/>
      <c r="AW47" s="53"/>
      <c r="AX47" s="51">
        <v>3.0000000000000001E-3</v>
      </c>
      <c r="AY47" s="51"/>
      <c r="AZ47" s="51"/>
      <c r="BA47" s="52">
        <v>3</v>
      </c>
      <c r="BB47" s="52"/>
      <c r="BC47" s="53">
        <v>3.4000000000000002E-2</v>
      </c>
      <c r="BD47" s="53"/>
      <c r="BE47" s="53"/>
      <c r="BF47" s="51">
        <v>3.0000000000000001E-3</v>
      </c>
      <c r="BG47" s="51"/>
      <c r="BH47" s="51"/>
      <c r="BI47" s="52">
        <v>3</v>
      </c>
      <c r="BJ47" s="52"/>
      <c r="BK47" s="53">
        <v>3.4000000000000002E-2</v>
      </c>
      <c r="BL47" s="53"/>
      <c r="BM47" s="53"/>
      <c r="BN47" s="51">
        <v>3.0000000000000001E-3</v>
      </c>
      <c r="BO47" s="51"/>
      <c r="BP47" s="51"/>
      <c r="BQ47" s="52">
        <v>3</v>
      </c>
      <c r="BR47" s="52"/>
      <c r="BS47" s="53">
        <v>3.3000000000000002E-2</v>
      </c>
      <c r="BT47" s="53"/>
      <c r="BU47" s="53"/>
      <c r="BV47" s="51">
        <v>3.0000000000000001E-3</v>
      </c>
      <c r="BW47" s="51"/>
      <c r="BX47" s="51"/>
      <c r="BY47" s="52">
        <v>3</v>
      </c>
      <c r="BZ47" s="52"/>
      <c r="CA47" s="53">
        <v>3.5000000000000003E-2</v>
      </c>
      <c r="CB47" s="53"/>
      <c r="CC47" s="53"/>
      <c r="CD47" s="51">
        <v>3.0000000000000001E-3</v>
      </c>
      <c r="CE47" s="51"/>
      <c r="CF47" s="51"/>
      <c r="CG47" s="52">
        <v>3</v>
      </c>
      <c r="CH47" s="52"/>
      <c r="CI47" s="53">
        <v>3.1E-2</v>
      </c>
      <c r="CJ47" s="53"/>
      <c r="CK47" s="53"/>
      <c r="CL47" s="51">
        <v>0</v>
      </c>
      <c r="CM47" s="51"/>
      <c r="CN47" s="51"/>
      <c r="CO47" s="52">
        <v>3</v>
      </c>
      <c r="CP47" s="52"/>
      <c r="CQ47" s="53">
        <v>0.03</v>
      </c>
      <c r="CR47" s="53"/>
      <c r="CS47" s="53"/>
      <c r="CT47" s="51">
        <v>0</v>
      </c>
      <c r="CU47" s="51"/>
      <c r="CV47" s="51"/>
      <c r="CW47" s="52">
        <v>3</v>
      </c>
      <c r="CX47" s="52"/>
      <c r="CY47" s="53">
        <v>3.1E-2</v>
      </c>
      <c r="CZ47" s="53"/>
      <c r="DA47" s="53"/>
      <c r="DB47" s="51">
        <v>0</v>
      </c>
      <c r="DC47" s="51"/>
      <c r="DD47" s="51"/>
      <c r="DE47" s="52">
        <v>3</v>
      </c>
      <c r="DF47" s="52"/>
      <c r="DG47" s="53">
        <v>0.03</v>
      </c>
      <c r="DH47" s="53"/>
      <c r="DI47" s="53"/>
      <c r="DJ47" s="51">
        <v>0</v>
      </c>
      <c r="DK47" s="51"/>
      <c r="DL47" s="51"/>
      <c r="DM47" s="52">
        <v>3</v>
      </c>
      <c r="DN47" s="52"/>
      <c r="DO47" s="53">
        <v>0.03</v>
      </c>
      <c r="DP47" s="53"/>
      <c r="DQ47" s="53"/>
      <c r="DR47" s="51">
        <v>0</v>
      </c>
      <c r="DS47" s="51"/>
      <c r="DT47" s="51"/>
      <c r="DU47" s="52">
        <v>3</v>
      </c>
      <c r="DV47" s="52"/>
      <c r="DW47" s="53">
        <v>3.1E-2</v>
      </c>
      <c r="DX47" s="53"/>
      <c r="DY47" s="53"/>
      <c r="DZ47" s="51">
        <v>0</v>
      </c>
      <c r="EA47" s="51"/>
      <c r="EB47" s="51"/>
      <c r="EC47" s="52">
        <v>3</v>
      </c>
      <c r="ED47" s="52"/>
      <c r="EE47" s="53">
        <v>3.1E-2</v>
      </c>
      <c r="EF47" s="53"/>
      <c r="EG47" s="53"/>
      <c r="EH47" s="51">
        <v>0</v>
      </c>
      <c r="EI47" s="51"/>
      <c r="EJ47" s="51"/>
      <c r="EK47" s="52">
        <v>3</v>
      </c>
      <c r="EL47" s="52"/>
      <c r="EM47" s="53">
        <v>3.3000000000000002E-2</v>
      </c>
      <c r="EN47" s="53"/>
      <c r="EO47" s="53"/>
      <c r="EP47" s="51">
        <v>1E-3</v>
      </c>
      <c r="EQ47" s="51"/>
      <c r="ER47" s="51"/>
      <c r="ES47" s="52">
        <v>3</v>
      </c>
      <c r="ET47" s="52"/>
      <c r="EU47" s="53">
        <v>3.3000000000000002E-2</v>
      </c>
      <c r="EV47" s="53"/>
      <c r="EW47" s="53"/>
      <c r="EX47" s="51">
        <v>2E-3</v>
      </c>
      <c r="EY47" s="51"/>
      <c r="EZ47" s="51"/>
      <c r="FA47" s="52">
        <v>3</v>
      </c>
      <c r="FB47" s="52"/>
      <c r="FC47" s="53">
        <v>3.4000000000000002E-2</v>
      </c>
      <c r="FD47" s="53"/>
      <c r="FE47" s="53"/>
      <c r="FF47" s="51">
        <v>3.0000000000000001E-3</v>
      </c>
      <c r="FG47" s="51"/>
      <c r="FH47" s="51"/>
      <c r="FI47" s="52">
        <v>3</v>
      </c>
      <c r="FJ47" s="52"/>
      <c r="FK47" s="53">
        <v>3.6999999999999998E-2</v>
      </c>
      <c r="FL47" s="53"/>
      <c r="FM47" s="53"/>
      <c r="FN47" s="51">
        <v>3.0000000000000001E-3</v>
      </c>
      <c r="FO47" s="51"/>
      <c r="FP47" s="51"/>
      <c r="FQ47" s="52">
        <v>3</v>
      </c>
      <c r="FR47" s="52"/>
      <c r="FS47" s="53">
        <v>3.5000000000000003E-2</v>
      </c>
      <c r="FT47" s="53"/>
      <c r="FU47" s="53"/>
      <c r="FV47" s="51">
        <v>3.0000000000000001E-3</v>
      </c>
      <c r="FW47" s="51"/>
      <c r="FX47" s="51"/>
      <c r="FY47" s="52">
        <v>3</v>
      </c>
      <c r="FZ47" s="52"/>
      <c r="GA47" s="53">
        <v>3.5999999999999997E-2</v>
      </c>
      <c r="GB47" s="53"/>
      <c r="GC47" s="53"/>
      <c r="GD47" s="51">
        <v>2E-3</v>
      </c>
      <c r="GE47" s="51"/>
      <c r="GF47" s="51"/>
      <c r="GG47" s="52">
        <v>3</v>
      </c>
      <c r="GH47" s="52"/>
      <c r="GI47" s="53">
        <v>3.5000000000000003E-2</v>
      </c>
      <c r="GJ47" s="53"/>
      <c r="GK47" s="53"/>
      <c r="GL47" s="51">
        <v>3.0000000000000001E-3</v>
      </c>
      <c r="GM47" s="51"/>
      <c r="GN47" s="51"/>
      <c r="GO47" s="52">
        <v>3</v>
      </c>
      <c r="GP47" s="52"/>
      <c r="GQ47" s="53">
        <v>3.5000000000000003E-2</v>
      </c>
      <c r="GR47" s="53"/>
      <c r="GS47" s="53"/>
      <c r="GT47" s="51">
        <v>3.0000000000000001E-3</v>
      </c>
      <c r="GU47" s="51"/>
      <c r="GV47" s="51"/>
    </row>
    <row r="48" spans="1:204" x14ac:dyDescent="0.25">
      <c r="A48" s="54" t="s">
        <v>64</v>
      </c>
      <c r="B48" s="54"/>
      <c r="C48" s="54"/>
      <c r="D48" s="54"/>
      <c r="E48" s="11"/>
      <c r="F48" s="11"/>
      <c r="G48" s="11"/>
      <c r="H48" s="11"/>
      <c r="I48" s="11"/>
      <c r="J48" s="11"/>
      <c r="K48" s="11"/>
      <c r="L48" s="12"/>
      <c r="M48" s="47"/>
      <c r="N48" s="47"/>
      <c r="O48" s="48"/>
      <c r="P48" s="48"/>
      <c r="Q48" s="48"/>
      <c r="R48" s="49"/>
      <c r="S48" s="49"/>
      <c r="T48" s="49"/>
      <c r="U48" s="47"/>
      <c r="V48" s="47"/>
      <c r="W48" s="48"/>
      <c r="X48" s="48"/>
      <c r="Y48" s="48"/>
      <c r="Z48" s="49"/>
      <c r="AA48" s="49"/>
      <c r="AB48" s="49"/>
      <c r="AC48" s="47"/>
      <c r="AD48" s="47"/>
      <c r="AE48" s="48"/>
      <c r="AF48" s="48"/>
      <c r="AG48" s="48"/>
      <c r="AH48" s="49"/>
      <c r="AI48" s="49"/>
      <c r="AJ48" s="49"/>
      <c r="AK48" s="47"/>
      <c r="AL48" s="47"/>
      <c r="AM48" s="48"/>
      <c r="AN48" s="48"/>
      <c r="AO48" s="48"/>
      <c r="AP48" s="49"/>
      <c r="AQ48" s="49"/>
      <c r="AR48" s="49"/>
      <c r="AS48" s="47"/>
      <c r="AT48" s="47"/>
      <c r="AU48" s="48"/>
      <c r="AV48" s="48"/>
      <c r="AW48" s="48"/>
      <c r="AX48" s="49"/>
      <c r="AY48" s="49"/>
      <c r="AZ48" s="49"/>
      <c r="BA48" s="47"/>
      <c r="BB48" s="47"/>
      <c r="BC48" s="48"/>
      <c r="BD48" s="48"/>
      <c r="BE48" s="48"/>
      <c r="BF48" s="49"/>
      <c r="BG48" s="49"/>
      <c r="BH48" s="49"/>
      <c r="BI48" s="47"/>
      <c r="BJ48" s="47"/>
      <c r="BK48" s="48"/>
      <c r="BL48" s="48"/>
      <c r="BM48" s="48"/>
      <c r="BN48" s="49"/>
      <c r="BO48" s="49"/>
      <c r="BP48" s="49"/>
      <c r="BQ48" s="47"/>
      <c r="BR48" s="47"/>
      <c r="BS48" s="48"/>
      <c r="BT48" s="48"/>
      <c r="BU48" s="48"/>
      <c r="BV48" s="49"/>
      <c r="BW48" s="49"/>
      <c r="BX48" s="49"/>
      <c r="BY48" s="47"/>
      <c r="BZ48" s="47"/>
      <c r="CA48" s="48"/>
      <c r="CB48" s="48"/>
      <c r="CC48" s="48"/>
      <c r="CD48" s="49"/>
      <c r="CE48" s="49"/>
      <c r="CF48" s="49"/>
      <c r="CG48" s="47"/>
      <c r="CH48" s="47"/>
      <c r="CI48" s="48"/>
      <c r="CJ48" s="48"/>
      <c r="CK48" s="48"/>
      <c r="CL48" s="49"/>
      <c r="CM48" s="49"/>
      <c r="CN48" s="49"/>
      <c r="CO48" s="47"/>
      <c r="CP48" s="47"/>
      <c r="CQ48" s="48"/>
      <c r="CR48" s="48"/>
      <c r="CS48" s="48"/>
      <c r="CT48" s="49"/>
      <c r="CU48" s="49"/>
      <c r="CV48" s="49"/>
      <c r="CW48" s="47"/>
      <c r="CX48" s="47"/>
      <c r="CY48" s="48"/>
      <c r="CZ48" s="48"/>
      <c r="DA48" s="48"/>
      <c r="DB48" s="49"/>
      <c r="DC48" s="49"/>
      <c r="DD48" s="49"/>
      <c r="DE48" s="47"/>
      <c r="DF48" s="47"/>
      <c r="DG48" s="48"/>
      <c r="DH48" s="48"/>
      <c r="DI48" s="48"/>
      <c r="DJ48" s="49"/>
      <c r="DK48" s="49"/>
      <c r="DL48" s="49"/>
      <c r="DM48" s="47"/>
      <c r="DN48" s="47"/>
      <c r="DO48" s="48"/>
      <c r="DP48" s="48"/>
      <c r="DQ48" s="48"/>
      <c r="DR48" s="49"/>
      <c r="DS48" s="49"/>
      <c r="DT48" s="49"/>
      <c r="DU48" s="47"/>
      <c r="DV48" s="47"/>
      <c r="DW48" s="48"/>
      <c r="DX48" s="48"/>
      <c r="DY48" s="48"/>
      <c r="DZ48" s="49"/>
      <c r="EA48" s="49"/>
      <c r="EB48" s="49"/>
      <c r="EC48" s="47"/>
      <c r="ED48" s="47"/>
      <c r="EE48" s="48"/>
      <c r="EF48" s="48"/>
      <c r="EG48" s="48"/>
      <c r="EH48" s="49"/>
      <c r="EI48" s="49"/>
      <c r="EJ48" s="49"/>
      <c r="EK48" s="47"/>
      <c r="EL48" s="47"/>
      <c r="EM48" s="48"/>
      <c r="EN48" s="48"/>
      <c r="EO48" s="48"/>
      <c r="EP48" s="49"/>
      <c r="EQ48" s="49"/>
      <c r="ER48" s="49"/>
      <c r="ES48" s="47"/>
      <c r="ET48" s="47"/>
      <c r="EU48" s="48"/>
      <c r="EV48" s="48"/>
      <c r="EW48" s="48"/>
      <c r="EX48" s="49"/>
      <c r="EY48" s="49"/>
      <c r="EZ48" s="49"/>
      <c r="FA48" s="47"/>
      <c r="FB48" s="47"/>
      <c r="FC48" s="48"/>
      <c r="FD48" s="48"/>
      <c r="FE48" s="48"/>
      <c r="FF48" s="49"/>
      <c r="FG48" s="49"/>
      <c r="FH48" s="49"/>
      <c r="FI48" s="47"/>
      <c r="FJ48" s="47"/>
      <c r="FK48" s="48"/>
      <c r="FL48" s="48"/>
      <c r="FM48" s="48"/>
      <c r="FN48" s="49"/>
      <c r="FO48" s="49"/>
      <c r="FP48" s="49"/>
      <c r="FQ48" s="47"/>
      <c r="FR48" s="47"/>
      <c r="FS48" s="48"/>
      <c r="FT48" s="48"/>
      <c r="FU48" s="48"/>
      <c r="FV48" s="49"/>
      <c r="FW48" s="49"/>
      <c r="FX48" s="49"/>
      <c r="FY48" s="47"/>
      <c r="FZ48" s="47"/>
      <c r="GA48" s="48"/>
      <c r="GB48" s="48"/>
      <c r="GC48" s="48"/>
      <c r="GD48" s="49"/>
      <c r="GE48" s="49"/>
      <c r="GF48" s="49"/>
      <c r="GG48" s="47"/>
      <c r="GH48" s="47"/>
      <c r="GI48" s="48"/>
      <c r="GJ48" s="48"/>
      <c r="GK48" s="48"/>
      <c r="GL48" s="49"/>
      <c r="GM48" s="49"/>
      <c r="GN48" s="49"/>
      <c r="GO48" s="47"/>
      <c r="GP48" s="47"/>
      <c r="GQ48" s="48"/>
      <c r="GR48" s="48"/>
      <c r="GS48" s="48"/>
      <c r="GT48" s="49"/>
      <c r="GU48" s="49"/>
      <c r="GV48" s="49"/>
    </row>
    <row r="49" spans="1:204" x14ac:dyDescent="0.25">
      <c r="A49" s="54" t="s">
        <v>65</v>
      </c>
      <c r="B49" s="54"/>
      <c r="C49" s="54"/>
      <c r="D49" s="54"/>
      <c r="E49" s="11"/>
      <c r="F49" s="11"/>
      <c r="G49" s="11"/>
      <c r="H49" s="11"/>
      <c r="I49" s="11"/>
      <c r="J49" s="11"/>
      <c r="K49" s="11"/>
      <c r="L49" s="12"/>
      <c r="M49" s="47"/>
      <c r="N49" s="47"/>
      <c r="O49" s="48"/>
      <c r="P49" s="48"/>
      <c r="Q49" s="48"/>
      <c r="R49" s="49"/>
      <c r="S49" s="49"/>
      <c r="T49" s="49"/>
      <c r="U49" s="47"/>
      <c r="V49" s="47"/>
      <c r="W49" s="48"/>
      <c r="X49" s="48"/>
      <c r="Y49" s="48"/>
      <c r="Z49" s="49"/>
      <c r="AA49" s="49"/>
      <c r="AB49" s="49"/>
      <c r="AC49" s="47"/>
      <c r="AD49" s="47"/>
      <c r="AE49" s="48"/>
      <c r="AF49" s="48"/>
      <c r="AG49" s="48"/>
      <c r="AH49" s="49"/>
      <c r="AI49" s="49"/>
      <c r="AJ49" s="49"/>
      <c r="AK49" s="47"/>
      <c r="AL49" s="47"/>
      <c r="AM49" s="48"/>
      <c r="AN49" s="48"/>
      <c r="AO49" s="48"/>
      <c r="AP49" s="49"/>
      <c r="AQ49" s="49"/>
      <c r="AR49" s="49"/>
      <c r="AS49" s="47"/>
      <c r="AT49" s="47"/>
      <c r="AU49" s="48"/>
      <c r="AV49" s="48"/>
      <c r="AW49" s="48"/>
      <c r="AX49" s="49"/>
      <c r="AY49" s="49"/>
      <c r="AZ49" s="49"/>
      <c r="BA49" s="47"/>
      <c r="BB49" s="47"/>
      <c r="BC49" s="48"/>
      <c r="BD49" s="48"/>
      <c r="BE49" s="48"/>
      <c r="BF49" s="49"/>
      <c r="BG49" s="49"/>
      <c r="BH49" s="49"/>
      <c r="BI49" s="47"/>
      <c r="BJ49" s="47"/>
      <c r="BK49" s="48"/>
      <c r="BL49" s="48"/>
      <c r="BM49" s="48"/>
      <c r="BN49" s="49"/>
      <c r="BO49" s="49"/>
      <c r="BP49" s="49"/>
      <c r="BQ49" s="47"/>
      <c r="BR49" s="47"/>
      <c r="BS49" s="48"/>
      <c r="BT49" s="48"/>
      <c r="BU49" s="48"/>
      <c r="BV49" s="49"/>
      <c r="BW49" s="49"/>
      <c r="BX49" s="49"/>
      <c r="BY49" s="47"/>
      <c r="BZ49" s="47"/>
      <c r="CA49" s="48"/>
      <c r="CB49" s="48"/>
      <c r="CC49" s="48"/>
      <c r="CD49" s="49"/>
      <c r="CE49" s="49"/>
      <c r="CF49" s="49"/>
      <c r="CG49" s="47"/>
      <c r="CH49" s="47"/>
      <c r="CI49" s="48"/>
      <c r="CJ49" s="48"/>
      <c r="CK49" s="48"/>
      <c r="CL49" s="49"/>
      <c r="CM49" s="49"/>
      <c r="CN49" s="49"/>
      <c r="CO49" s="47"/>
      <c r="CP49" s="47"/>
      <c r="CQ49" s="48"/>
      <c r="CR49" s="48"/>
      <c r="CS49" s="48"/>
      <c r="CT49" s="49"/>
      <c r="CU49" s="49"/>
      <c r="CV49" s="49"/>
      <c r="CW49" s="47"/>
      <c r="CX49" s="47"/>
      <c r="CY49" s="48"/>
      <c r="CZ49" s="48"/>
      <c r="DA49" s="48"/>
      <c r="DB49" s="49"/>
      <c r="DC49" s="49"/>
      <c r="DD49" s="49"/>
      <c r="DE49" s="47"/>
      <c r="DF49" s="47"/>
      <c r="DG49" s="48"/>
      <c r="DH49" s="48"/>
      <c r="DI49" s="48"/>
      <c r="DJ49" s="49"/>
      <c r="DK49" s="49"/>
      <c r="DL49" s="49"/>
      <c r="DM49" s="47"/>
      <c r="DN49" s="47"/>
      <c r="DO49" s="48"/>
      <c r="DP49" s="48"/>
      <c r="DQ49" s="48"/>
      <c r="DR49" s="49"/>
      <c r="DS49" s="49"/>
      <c r="DT49" s="49"/>
      <c r="DU49" s="47"/>
      <c r="DV49" s="47"/>
      <c r="DW49" s="48"/>
      <c r="DX49" s="48"/>
      <c r="DY49" s="48"/>
      <c r="DZ49" s="49"/>
      <c r="EA49" s="49"/>
      <c r="EB49" s="49"/>
      <c r="EC49" s="47"/>
      <c r="ED49" s="47"/>
      <c r="EE49" s="48"/>
      <c r="EF49" s="48"/>
      <c r="EG49" s="48"/>
      <c r="EH49" s="49"/>
      <c r="EI49" s="49"/>
      <c r="EJ49" s="49"/>
      <c r="EK49" s="47"/>
      <c r="EL49" s="47"/>
      <c r="EM49" s="48"/>
      <c r="EN49" s="48"/>
      <c r="EO49" s="48"/>
      <c r="EP49" s="49"/>
      <c r="EQ49" s="49"/>
      <c r="ER49" s="49"/>
      <c r="ES49" s="47"/>
      <c r="ET49" s="47"/>
      <c r="EU49" s="48"/>
      <c r="EV49" s="48"/>
      <c r="EW49" s="48"/>
      <c r="EX49" s="49"/>
      <c r="EY49" s="49"/>
      <c r="EZ49" s="49"/>
      <c r="FA49" s="47"/>
      <c r="FB49" s="47"/>
      <c r="FC49" s="48"/>
      <c r="FD49" s="48"/>
      <c r="FE49" s="48"/>
      <c r="FF49" s="49"/>
      <c r="FG49" s="49"/>
      <c r="FH49" s="49"/>
      <c r="FI49" s="47"/>
      <c r="FJ49" s="47"/>
      <c r="FK49" s="48"/>
      <c r="FL49" s="48"/>
      <c r="FM49" s="48"/>
      <c r="FN49" s="49"/>
      <c r="FO49" s="49"/>
      <c r="FP49" s="49"/>
      <c r="FQ49" s="47"/>
      <c r="FR49" s="47"/>
      <c r="FS49" s="48"/>
      <c r="FT49" s="48"/>
      <c r="FU49" s="48"/>
      <c r="FV49" s="49"/>
      <c r="FW49" s="49"/>
      <c r="FX49" s="49"/>
      <c r="FY49" s="47"/>
      <c r="FZ49" s="47"/>
      <c r="GA49" s="48"/>
      <c r="GB49" s="48"/>
      <c r="GC49" s="48"/>
      <c r="GD49" s="49"/>
      <c r="GE49" s="49"/>
      <c r="GF49" s="49"/>
      <c r="GG49" s="47"/>
      <c r="GH49" s="47"/>
      <c r="GI49" s="48"/>
      <c r="GJ49" s="48"/>
      <c r="GK49" s="48"/>
      <c r="GL49" s="49"/>
      <c r="GM49" s="49"/>
      <c r="GN49" s="49"/>
      <c r="GO49" s="47"/>
      <c r="GP49" s="47"/>
      <c r="GQ49" s="48"/>
      <c r="GR49" s="48"/>
      <c r="GS49" s="48"/>
      <c r="GT49" s="49"/>
      <c r="GU49" s="49"/>
      <c r="GV49" s="49"/>
    </row>
    <row r="50" spans="1:204" x14ac:dyDescent="0.25">
      <c r="A50" s="54" t="s">
        <v>66</v>
      </c>
      <c r="B50" s="54"/>
      <c r="C50" s="54"/>
      <c r="D50" s="54"/>
      <c r="E50" s="11"/>
      <c r="F50" s="11"/>
      <c r="G50" s="11"/>
      <c r="H50" s="11"/>
      <c r="I50" s="11"/>
      <c r="J50" s="11"/>
      <c r="K50" s="11"/>
      <c r="L50" s="12"/>
      <c r="M50" s="47"/>
      <c r="N50" s="47"/>
      <c r="O50" s="48"/>
      <c r="P50" s="48"/>
      <c r="Q50" s="48"/>
      <c r="R50" s="49"/>
      <c r="S50" s="49"/>
      <c r="T50" s="49"/>
      <c r="U50" s="47"/>
      <c r="V50" s="47"/>
      <c r="W50" s="48"/>
      <c r="X50" s="48"/>
      <c r="Y50" s="48"/>
      <c r="Z50" s="49"/>
      <c r="AA50" s="49"/>
      <c r="AB50" s="49"/>
      <c r="AC50" s="47"/>
      <c r="AD50" s="47"/>
      <c r="AE50" s="48"/>
      <c r="AF50" s="48"/>
      <c r="AG50" s="48"/>
      <c r="AH50" s="49"/>
      <c r="AI50" s="49"/>
      <c r="AJ50" s="49"/>
      <c r="AK50" s="47"/>
      <c r="AL50" s="47"/>
      <c r="AM50" s="48"/>
      <c r="AN50" s="48"/>
      <c r="AO50" s="48"/>
      <c r="AP50" s="49"/>
      <c r="AQ50" s="49"/>
      <c r="AR50" s="49"/>
      <c r="AS50" s="47"/>
      <c r="AT50" s="47"/>
      <c r="AU50" s="48"/>
      <c r="AV50" s="48"/>
      <c r="AW50" s="48"/>
      <c r="AX50" s="49"/>
      <c r="AY50" s="49"/>
      <c r="AZ50" s="49"/>
      <c r="BA50" s="47"/>
      <c r="BB50" s="47"/>
      <c r="BC50" s="48"/>
      <c r="BD50" s="48"/>
      <c r="BE50" s="48"/>
      <c r="BF50" s="49"/>
      <c r="BG50" s="49"/>
      <c r="BH50" s="49"/>
      <c r="BI50" s="47"/>
      <c r="BJ50" s="47"/>
      <c r="BK50" s="48"/>
      <c r="BL50" s="48"/>
      <c r="BM50" s="48"/>
      <c r="BN50" s="49"/>
      <c r="BO50" s="49"/>
      <c r="BP50" s="49"/>
      <c r="BQ50" s="47"/>
      <c r="BR50" s="47"/>
      <c r="BS50" s="48"/>
      <c r="BT50" s="48"/>
      <c r="BU50" s="48"/>
      <c r="BV50" s="49"/>
      <c r="BW50" s="49"/>
      <c r="BX50" s="49"/>
      <c r="BY50" s="47"/>
      <c r="BZ50" s="47"/>
      <c r="CA50" s="48"/>
      <c r="CB50" s="48"/>
      <c r="CC50" s="48"/>
      <c r="CD50" s="49"/>
      <c r="CE50" s="49"/>
      <c r="CF50" s="49"/>
      <c r="CG50" s="47"/>
      <c r="CH50" s="47"/>
      <c r="CI50" s="48"/>
      <c r="CJ50" s="48"/>
      <c r="CK50" s="48"/>
      <c r="CL50" s="49"/>
      <c r="CM50" s="49"/>
      <c r="CN50" s="49"/>
      <c r="CO50" s="47"/>
      <c r="CP50" s="47"/>
      <c r="CQ50" s="48"/>
      <c r="CR50" s="48"/>
      <c r="CS50" s="48"/>
      <c r="CT50" s="49"/>
      <c r="CU50" s="49"/>
      <c r="CV50" s="49"/>
      <c r="CW50" s="47"/>
      <c r="CX50" s="47"/>
      <c r="CY50" s="48"/>
      <c r="CZ50" s="48"/>
      <c r="DA50" s="48"/>
      <c r="DB50" s="49"/>
      <c r="DC50" s="49"/>
      <c r="DD50" s="49"/>
      <c r="DE50" s="47"/>
      <c r="DF50" s="47"/>
      <c r="DG50" s="48"/>
      <c r="DH50" s="48"/>
      <c r="DI50" s="48"/>
      <c r="DJ50" s="49"/>
      <c r="DK50" s="49"/>
      <c r="DL50" s="49"/>
      <c r="DM50" s="47"/>
      <c r="DN50" s="47"/>
      <c r="DO50" s="48"/>
      <c r="DP50" s="48"/>
      <c r="DQ50" s="48"/>
      <c r="DR50" s="49"/>
      <c r="DS50" s="49"/>
      <c r="DT50" s="49"/>
      <c r="DU50" s="47"/>
      <c r="DV50" s="47"/>
      <c r="DW50" s="48"/>
      <c r="DX50" s="48"/>
      <c r="DY50" s="48"/>
      <c r="DZ50" s="49"/>
      <c r="EA50" s="49"/>
      <c r="EB50" s="49"/>
      <c r="EC50" s="47"/>
      <c r="ED50" s="47"/>
      <c r="EE50" s="48"/>
      <c r="EF50" s="48"/>
      <c r="EG50" s="48"/>
      <c r="EH50" s="49"/>
      <c r="EI50" s="49"/>
      <c r="EJ50" s="49"/>
      <c r="EK50" s="47"/>
      <c r="EL50" s="47"/>
      <c r="EM50" s="48"/>
      <c r="EN50" s="48"/>
      <c r="EO50" s="48"/>
      <c r="EP50" s="49"/>
      <c r="EQ50" s="49"/>
      <c r="ER50" s="49"/>
      <c r="ES50" s="47"/>
      <c r="ET50" s="47"/>
      <c r="EU50" s="48"/>
      <c r="EV50" s="48"/>
      <c r="EW50" s="48"/>
      <c r="EX50" s="49"/>
      <c r="EY50" s="49"/>
      <c r="EZ50" s="49"/>
      <c r="FA50" s="47"/>
      <c r="FB50" s="47"/>
      <c r="FC50" s="48"/>
      <c r="FD50" s="48"/>
      <c r="FE50" s="48"/>
      <c r="FF50" s="49"/>
      <c r="FG50" s="49"/>
      <c r="FH50" s="49"/>
      <c r="FI50" s="47"/>
      <c r="FJ50" s="47"/>
      <c r="FK50" s="48"/>
      <c r="FL50" s="48"/>
      <c r="FM50" s="48"/>
      <c r="FN50" s="49"/>
      <c r="FO50" s="49"/>
      <c r="FP50" s="49"/>
      <c r="FQ50" s="47"/>
      <c r="FR50" s="47"/>
      <c r="FS50" s="48"/>
      <c r="FT50" s="48"/>
      <c r="FU50" s="48"/>
      <c r="FV50" s="49"/>
      <c r="FW50" s="49"/>
      <c r="FX50" s="49"/>
      <c r="FY50" s="47"/>
      <c r="FZ50" s="47"/>
      <c r="GA50" s="48"/>
      <c r="GB50" s="48"/>
      <c r="GC50" s="48"/>
      <c r="GD50" s="49"/>
      <c r="GE50" s="49"/>
      <c r="GF50" s="49"/>
      <c r="GG50" s="47"/>
      <c r="GH50" s="47"/>
      <c r="GI50" s="48"/>
      <c r="GJ50" s="48"/>
      <c r="GK50" s="48"/>
      <c r="GL50" s="49"/>
      <c r="GM50" s="49"/>
      <c r="GN50" s="49"/>
      <c r="GO50" s="47"/>
      <c r="GP50" s="47"/>
      <c r="GQ50" s="48"/>
      <c r="GR50" s="48"/>
      <c r="GS50" s="48"/>
      <c r="GT50" s="49"/>
      <c r="GU50" s="49"/>
      <c r="GV50" s="49"/>
    </row>
    <row r="51" spans="1:204" x14ac:dyDescent="0.25">
      <c r="A51" s="54" t="s">
        <v>67</v>
      </c>
      <c r="B51" s="54"/>
      <c r="C51" s="54"/>
      <c r="D51" s="54"/>
      <c r="E51" s="11"/>
      <c r="F51" s="11"/>
      <c r="G51" s="11"/>
      <c r="H51" s="11"/>
      <c r="I51" s="11"/>
      <c r="J51" s="11"/>
      <c r="K51" s="11"/>
      <c r="L51" s="12"/>
      <c r="M51" s="47"/>
      <c r="N51" s="47"/>
      <c r="O51" s="48"/>
      <c r="P51" s="48"/>
      <c r="Q51" s="48"/>
      <c r="R51" s="49"/>
      <c r="S51" s="49"/>
      <c r="T51" s="49"/>
      <c r="U51" s="47"/>
      <c r="V51" s="47"/>
      <c r="W51" s="48"/>
      <c r="X51" s="48"/>
      <c r="Y51" s="48"/>
      <c r="Z51" s="49"/>
      <c r="AA51" s="49"/>
      <c r="AB51" s="49"/>
      <c r="AC51" s="47"/>
      <c r="AD51" s="47"/>
      <c r="AE51" s="48"/>
      <c r="AF51" s="48"/>
      <c r="AG51" s="48"/>
      <c r="AH51" s="49"/>
      <c r="AI51" s="49"/>
      <c r="AJ51" s="49"/>
      <c r="AK51" s="47"/>
      <c r="AL51" s="47"/>
      <c r="AM51" s="48"/>
      <c r="AN51" s="48"/>
      <c r="AO51" s="48"/>
      <c r="AP51" s="49"/>
      <c r="AQ51" s="49"/>
      <c r="AR51" s="49"/>
      <c r="AS51" s="47"/>
      <c r="AT51" s="47"/>
      <c r="AU51" s="48"/>
      <c r="AV51" s="48"/>
      <c r="AW51" s="48"/>
      <c r="AX51" s="49"/>
      <c r="AY51" s="49"/>
      <c r="AZ51" s="49"/>
      <c r="BA51" s="47"/>
      <c r="BB51" s="47"/>
      <c r="BC51" s="48"/>
      <c r="BD51" s="48"/>
      <c r="BE51" s="48"/>
      <c r="BF51" s="49"/>
      <c r="BG51" s="49"/>
      <c r="BH51" s="49"/>
      <c r="BI51" s="47"/>
      <c r="BJ51" s="47"/>
      <c r="BK51" s="48"/>
      <c r="BL51" s="48"/>
      <c r="BM51" s="48"/>
      <c r="BN51" s="49"/>
      <c r="BO51" s="49"/>
      <c r="BP51" s="49"/>
      <c r="BQ51" s="47"/>
      <c r="BR51" s="47"/>
      <c r="BS51" s="48"/>
      <c r="BT51" s="48"/>
      <c r="BU51" s="48"/>
      <c r="BV51" s="49"/>
      <c r="BW51" s="49"/>
      <c r="BX51" s="49"/>
      <c r="BY51" s="47"/>
      <c r="BZ51" s="47"/>
      <c r="CA51" s="48"/>
      <c r="CB51" s="48"/>
      <c r="CC51" s="48"/>
      <c r="CD51" s="49"/>
      <c r="CE51" s="49"/>
      <c r="CF51" s="49"/>
      <c r="CG51" s="47"/>
      <c r="CH51" s="47"/>
      <c r="CI51" s="48"/>
      <c r="CJ51" s="48"/>
      <c r="CK51" s="48"/>
      <c r="CL51" s="49"/>
      <c r="CM51" s="49"/>
      <c r="CN51" s="49"/>
      <c r="CO51" s="47"/>
      <c r="CP51" s="47"/>
      <c r="CQ51" s="48"/>
      <c r="CR51" s="48"/>
      <c r="CS51" s="48"/>
      <c r="CT51" s="49"/>
      <c r="CU51" s="49"/>
      <c r="CV51" s="49"/>
      <c r="CW51" s="47"/>
      <c r="CX51" s="47"/>
      <c r="CY51" s="48"/>
      <c r="CZ51" s="48"/>
      <c r="DA51" s="48"/>
      <c r="DB51" s="49"/>
      <c r="DC51" s="49"/>
      <c r="DD51" s="49"/>
      <c r="DE51" s="47"/>
      <c r="DF51" s="47"/>
      <c r="DG51" s="48"/>
      <c r="DH51" s="48"/>
      <c r="DI51" s="48"/>
      <c r="DJ51" s="49"/>
      <c r="DK51" s="49"/>
      <c r="DL51" s="49"/>
      <c r="DM51" s="47"/>
      <c r="DN51" s="47"/>
      <c r="DO51" s="48"/>
      <c r="DP51" s="48"/>
      <c r="DQ51" s="48"/>
      <c r="DR51" s="49"/>
      <c r="DS51" s="49"/>
      <c r="DT51" s="49"/>
      <c r="DU51" s="47"/>
      <c r="DV51" s="47"/>
      <c r="DW51" s="48"/>
      <c r="DX51" s="48"/>
      <c r="DY51" s="48"/>
      <c r="DZ51" s="49"/>
      <c r="EA51" s="49"/>
      <c r="EB51" s="49"/>
      <c r="EC51" s="47"/>
      <c r="ED51" s="47"/>
      <c r="EE51" s="48"/>
      <c r="EF51" s="48"/>
      <c r="EG51" s="48"/>
      <c r="EH51" s="49"/>
      <c r="EI51" s="49"/>
      <c r="EJ51" s="49"/>
      <c r="EK51" s="47"/>
      <c r="EL51" s="47"/>
      <c r="EM51" s="48"/>
      <c r="EN51" s="48"/>
      <c r="EO51" s="48"/>
      <c r="EP51" s="49"/>
      <c r="EQ51" s="49"/>
      <c r="ER51" s="49"/>
      <c r="ES51" s="47"/>
      <c r="ET51" s="47"/>
      <c r="EU51" s="48"/>
      <c r="EV51" s="48"/>
      <c r="EW51" s="48"/>
      <c r="EX51" s="49"/>
      <c r="EY51" s="49"/>
      <c r="EZ51" s="49"/>
      <c r="FA51" s="47"/>
      <c r="FB51" s="47"/>
      <c r="FC51" s="48"/>
      <c r="FD51" s="48"/>
      <c r="FE51" s="48"/>
      <c r="FF51" s="49"/>
      <c r="FG51" s="49"/>
      <c r="FH51" s="49"/>
      <c r="FI51" s="47"/>
      <c r="FJ51" s="47"/>
      <c r="FK51" s="48"/>
      <c r="FL51" s="48"/>
      <c r="FM51" s="48"/>
      <c r="FN51" s="49"/>
      <c r="FO51" s="49"/>
      <c r="FP51" s="49"/>
      <c r="FQ51" s="47"/>
      <c r="FR51" s="47"/>
      <c r="FS51" s="48"/>
      <c r="FT51" s="48"/>
      <c r="FU51" s="48"/>
      <c r="FV51" s="49"/>
      <c r="FW51" s="49"/>
      <c r="FX51" s="49"/>
      <c r="FY51" s="47"/>
      <c r="FZ51" s="47"/>
      <c r="GA51" s="48"/>
      <c r="GB51" s="48"/>
      <c r="GC51" s="48"/>
      <c r="GD51" s="49"/>
      <c r="GE51" s="49"/>
      <c r="GF51" s="49"/>
      <c r="GG51" s="47"/>
      <c r="GH51" s="47"/>
      <c r="GI51" s="48"/>
      <c r="GJ51" s="48"/>
      <c r="GK51" s="48"/>
      <c r="GL51" s="49"/>
      <c r="GM51" s="49"/>
      <c r="GN51" s="49"/>
      <c r="GO51" s="47"/>
      <c r="GP51" s="47"/>
      <c r="GQ51" s="48"/>
      <c r="GR51" s="48"/>
      <c r="GS51" s="48"/>
      <c r="GT51" s="49"/>
      <c r="GU51" s="49"/>
      <c r="GV51" s="49"/>
    </row>
    <row r="52" spans="1:204" x14ac:dyDescent="0.25">
      <c r="A52" s="54" t="s">
        <v>68</v>
      </c>
      <c r="B52" s="54"/>
      <c r="C52" s="54"/>
      <c r="D52" s="54"/>
      <c r="E52" s="11"/>
      <c r="F52" s="11"/>
      <c r="G52" s="11"/>
      <c r="H52" s="11"/>
      <c r="I52" s="11"/>
      <c r="J52" s="11"/>
      <c r="K52" s="11"/>
      <c r="L52" s="12"/>
      <c r="M52" s="47"/>
      <c r="N52" s="47"/>
      <c r="O52" s="48"/>
      <c r="P52" s="48"/>
      <c r="Q52" s="48"/>
      <c r="R52" s="49"/>
      <c r="S52" s="49"/>
      <c r="T52" s="49"/>
      <c r="U52" s="47"/>
      <c r="V52" s="47"/>
      <c r="W52" s="48"/>
      <c r="X52" s="48"/>
      <c r="Y52" s="48"/>
      <c r="Z52" s="49"/>
      <c r="AA52" s="49"/>
      <c r="AB52" s="49"/>
      <c r="AC52" s="47"/>
      <c r="AD52" s="47"/>
      <c r="AE52" s="48"/>
      <c r="AF52" s="48"/>
      <c r="AG52" s="48"/>
      <c r="AH52" s="49"/>
      <c r="AI52" s="49"/>
      <c r="AJ52" s="49"/>
      <c r="AK52" s="47"/>
      <c r="AL52" s="47"/>
      <c r="AM52" s="48"/>
      <c r="AN52" s="48"/>
      <c r="AO52" s="48"/>
      <c r="AP52" s="49"/>
      <c r="AQ52" s="49"/>
      <c r="AR52" s="49"/>
      <c r="AS52" s="47"/>
      <c r="AT52" s="47"/>
      <c r="AU52" s="48"/>
      <c r="AV52" s="48"/>
      <c r="AW52" s="48"/>
      <c r="AX52" s="49"/>
      <c r="AY52" s="49"/>
      <c r="AZ52" s="49"/>
      <c r="BA52" s="47"/>
      <c r="BB52" s="47"/>
      <c r="BC52" s="48"/>
      <c r="BD52" s="48"/>
      <c r="BE52" s="48"/>
      <c r="BF52" s="49"/>
      <c r="BG52" s="49"/>
      <c r="BH52" s="49"/>
      <c r="BI52" s="47"/>
      <c r="BJ52" s="47"/>
      <c r="BK52" s="48"/>
      <c r="BL52" s="48"/>
      <c r="BM52" s="48"/>
      <c r="BN52" s="49"/>
      <c r="BO52" s="49"/>
      <c r="BP52" s="49"/>
      <c r="BQ52" s="47"/>
      <c r="BR52" s="47"/>
      <c r="BS52" s="48"/>
      <c r="BT52" s="48"/>
      <c r="BU52" s="48"/>
      <c r="BV52" s="49"/>
      <c r="BW52" s="49"/>
      <c r="BX52" s="49"/>
      <c r="BY52" s="47"/>
      <c r="BZ52" s="47"/>
      <c r="CA52" s="48"/>
      <c r="CB52" s="48"/>
      <c r="CC52" s="48"/>
      <c r="CD52" s="49"/>
      <c r="CE52" s="49"/>
      <c r="CF52" s="49"/>
      <c r="CG52" s="47"/>
      <c r="CH52" s="47"/>
      <c r="CI52" s="48"/>
      <c r="CJ52" s="48"/>
      <c r="CK52" s="48"/>
      <c r="CL52" s="49"/>
      <c r="CM52" s="49"/>
      <c r="CN52" s="49"/>
      <c r="CO52" s="47"/>
      <c r="CP52" s="47"/>
      <c r="CQ52" s="48"/>
      <c r="CR52" s="48"/>
      <c r="CS52" s="48"/>
      <c r="CT52" s="49"/>
      <c r="CU52" s="49"/>
      <c r="CV52" s="49"/>
      <c r="CW52" s="47"/>
      <c r="CX52" s="47"/>
      <c r="CY52" s="48"/>
      <c r="CZ52" s="48"/>
      <c r="DA52" s="48"/>
      <c r="DB52" s="49"/>
      <c r="DC52" s="49"/>
      <c r="DD52" s="49"/>
      <c r="DE52" s="47"/>
      <c r="DF52" s="47"/>
      <c r="DG52" s="48"/>
      <c r="DH52" s="48"/>
      <c r="DI52" s="48"/>
      <c r="DJ52" s="49"/>
      <c r="DK52" s="49"/>
      <c r="DL52" s="49"/>
      <c r="DM52" s="47"/>
      <c r="DN52" s="47"/>
      <c r="DO52" s="48"/>
      <c r="DP52" s="48"/>
      <c r="DQ52" s="48"/>
      <c r="DR52" s="49"/>
      <c r="DS52" s="49"/>
      <c r="DT52" s="49"/>
      <c r="DU52" s="47"/>
      <c r="DV52" s="47"/>
      <c r="DW52" s="48"/>
      <c r="DX52" s="48"/>
      <c r="DY52" s="48"/>
      <c r="DZ52" s="49"/>
      <c r="EA52" s="49"/>
      <c r="EB52" s="49"/>
      <c r="EC52" s="47"/>
      <c r="ED52" s="47"/>
      <c r="EE52" s="48"/>
      <c r="EF52" s="48"/>
      <c r="EG52" s="48"/>
      <c r="EH52" s="49"/>
      <c r="EI52" s="49"/>
      <c r="EJ52" s="49"/>
      <c r="EK52" s="47"/>
      <c r="EL52" s="47"/>
      <c r="EM52" s="48"/>
      <c r="EN52" s="48"/>
      <c r="EO52" s="48"/>
      <c r="EP52" s="49"/>
      <c r="EQ52" s="49"/>
      <c r="ER52" s="49"/>
      <c r="ES52" s="47"/>
      <c r="ET52" s="47"/>
      <c r="EU52" s="48"/>
      <c r="EV52" s="48"/>
      <c r="EW52" s="48"/>
      <c r="EX52" s="49"/>
      <c r="EY52" s="49"/>
      <c r="EZ52" s="49"/>
      <c r="FA52" s="47"/>
      <c r="FB52" s="47"/>
      <c r="FC52" s="48"/>
      <c r="FD52" s="48"/>
      <c r="FE52" s="48"/>
      <c r="FF52" s="49"/>
      <c r="FG52" s="49"/>
      <c r="FH52" s="49"/>
      <c r="FI52" s="47"/>
      <c r="FJ52" s="47"/>
      <c r="FK52" s="48"/>
      <c r="FL52" s="48"/>
      <c r="FM52" s="48"/>
      <c r="FN52" s="49"/>
      <c r="FO52" s="49"/>
      <c r="FP52" s="49"/>
      <c r="FQ52" s="47"/>
      <c r="FR52" s="47"/>
      <c r="FS52" s="48"/>
      <c r="FT52" s="48"/>
      <c r="FU52" s="48"/>
      <c r="FV52" s="49"/>
      <c r="FW52" s="49"/>
      <c r="FX52" s="49"/>
      <c r="FY52" s="47"/>
      <c r="FZ52" s="47"/>
      <c r="GA52" s="48"/>
      <c r="GB52" s="48"/>
      <c r="GC52" s="48"/>
      <c r="GD52" s="49"/>
      <c r="GE52" s="49"/>
      <c r="GF52" s="49"/>
      <c r="GG52" s="47"/>
      <c r="GH52" s="47"/>
      <c r="GI52" s="48"/>
      <c r="GJ52" s="48"/>
      <c r="GK52" s="48"/>
      <c r="GL52" s="49"/>
      <c r="GM52" s="49"/>
      <c r="GN52" s="49"/>
      <c r="GO52" s="47"/>
      <c r="GP52" s="47"/>
      <c r="GQ52" s="48"/>
      <c r="GR52" s="48"/>
      <c r="GS52" s="48"/>
      <c r="GT52" s="49"/>
      <c r="GU52" s="49"/>
      <c r="GV52" s="49"/>
    </row>
    <row r="53" spans="1:204" x14ac:dyDescent="0.25">
      <c r="A53" s="54" t="s">
        <v>69</v>
      </c>
      <c r="B53" s="54"/>
      <c r="C53" s="54"/>
      <c r="D53" s="54"/>
      <c r="E53" s="11"/>
      <c r="F53" s="11"/>
      <c r="G53" s="11"/>
      <c r="H53" s="11"/>
      <c r="I53" s="11"/>
      <c r="J53" s="11"/>
      <c r="K53" s="11"/>
      <c r="L53" s="12"/>
      <c r="M53" s="47"/>
      <c r="N53" s="47"/>
      <c r="O53" s="48"/>
      <c r="P53" s="48"/>
      <c r="Q53" s="48"/>
      <c r="R53" s="49"/>
      <c r="S53" s="49"/>
      <c r="T53" s="49"/>
      <c r="U53" s="47"/>
      <c r="V53" s="47"/>
      <c r="W53" s="48"/>
      <c r="X53" s="48"/>
      <c r="Y53" s="48"/>
      <c r="Z53" s="49"/>
      <c r="AA53" s="49"/>
      <c r="AB53" s="49"/>
      <c r="AC53" s="47"/>
      <c r="AD53" s="47"/>
      <c r="AE53" s="48"/>
      <c r="AF53" s="48"/>
      <c r="AG53" s="48"/>
      <c r="AH53" s="49"/>
      <c r="AI53" s="49"/>
      <c r="AJ53" s="49"/>
      <c r="AK53" s="47"/>
      <c r="AL53" s="47"/>
      <c r="AM53" s="48"/>
      <c r="AN53" s="48"/>
      <c r="AO53" s="48"/>
      <c r="AP53" s="49"/>
      <c r="AQ53" s="49"/>
      <c r="AR53" s="49"/>
      <c r="AS53" s="47"/>
      <c r="AT53" s="47"/>
      <c r="AU53" s="48"/>
      <c r="AV53" s="48"/>
      <c r="AW53" s="48"/>
      <c r="AX53" s="49"/>
      <c r="AY53" s="49"/>
      <c r="AZ53" s="49"/>
      <c r="BA53" s="47"/>
      <c r="BB53" s="47"/>
      <c r="BC53" s="48"/>
      <c r="BD53" s="48"/>
      <c r="BE53" s="48"/>
      <c r="BF53" s="49"/>
      <c r="BG53" s="49"/>
      <c r="BH53" s="49"/>
      <c r="BI53" s="47"/>
      <c r="BJ53" s="47"/>
      <c r="BK53" s="48"/>
      <c r="BL53" s="48"/>
      <c r="BM53" s="48"/>
      <c r="BN53" s="49"/>
      <c r="BO53" s="49"/>
      <c r="BP53" s="49"/>
      <c r="BQ53" s="47"/>
      <c r="BR53" s="47"/>
      <c r="BS53" s="48"/>
      <c r="BT53" s="48"/>
      <c r="BU53" s="48"/>
      <c r="BV53" s="49"/>
      <c r="BW53" s="49"/>
      <c r="BX53" s="49"/>
      <c r="BY53" s="47"/>
      <c r="BZ53" s="47"/>
      <c r="CA53" s="48"/>
      <c r="CB53" s="48"/>
      <c r="CC53" s="48"/>
      <c r="CD53" s="49"/>
      <c r="CE53" s="49"/>
      <c r="CF53" s="49"/>
      <c r="CG53" s="47"/>
      <c r="CH53" s="47"/>
      <c r="CI53" s="48"/>
      <c r="CJ53" s="48"/>
      <c r="CK53" s="48"/>
      <c r="CL53" s="49"/>
      <c r="CM53" s="49"/>
      <c r="CN53" s="49"/>
      <c r="CO53" s="47"/>
      <c r="CP53" s="47"/>
      <c r="CQ53" s="48"/>
      <c r="CR53" s="48"/>
      <c r="CS53" s="48"/>
      <c r="CT53" s="49"/>
      <c r="CU53" s="49"/>
      <c r="CV53" s="49"/>
      <c r="CW53" s="47"/>
      <c r="CX53" s="47"/>
      <c r="CY53" s="48"/>
      <c r="CZ53" s="48"/>
      <c r="DA53" s="48"/>
      <c r="DB53" s="49"/>
      <c r="DC53" s="49"/>
      <c r="DD53" s="49"/>
      <c r="DE53" s="47"/>
      <c r="DF53" s="47"/>
      <c r="DG53" s="48"/>
      <c r="DH53" s="48"/>
      <c r="DI53" s="48"/>
      <c r="DJ53" s="49"/>
      <c r="DK53" s="49"/>
      <c r="DL53" s="49"/>
      <c r="DM53" s="47"/>
      <c r="DN53" s="47"/>
      <c r="DO53" s="48"/>
      <c r="DP53" s="48"/>
      <c r="DQ53" s="48"/>
      <c r="DR53" s="49"/>
      <c r="DS53" s="49"/>
      <c r="DT53" s="49"/>
      <c r="DU53" s="47"/>
      <c r="DV53" s="47"/>
      <c r="DW53" s="48"/>
      <c r="DX53" s="48"/>
      <c r="DY53" s="48"/>
      <c r="DZ53" s="49"/>
      <c r="EA53" s="49"/>
      <c r="EB53" s="49"/>
      <c r="EC53" s="47"/>
      <c r="ED53" s="47"/>
      <c r="EE53" s="48"/>
      <c r="EF53" s="48"/>
      <c r="EG53" s="48"/>
      <c r="EH53" s="49"/>
      <c r="EI53" s="49"/>
      <c r="EJ53" s="49"/>
      <c r="EK53" s="47"/>
      <c r="EL53" s="47"/>
      <c r="EM53" s="48"/>
      <c r="EN53" s="48"/>
      <c r="EO53" s="48"/>
      <c r="EP53" s="49"/>
      <c r="EQ53" s="49"/>
      <c r="ER53" s="49"/>
      <c r="ES53" s="47"/>
      <c r="ET53" s="47"/>
      <c r="EU53" s="48"/>
      <c r="EV53" s="48"/>
      <c r="EW53" s="48"/>
      <c r="EX53" s="49"/>
      <c r="EY53" s="49"/>
      <c r="EZ53" s="49"/>
      <c r="FA53" s="47"/>
      <c r="FB53" s="47"/>
      <c r="FC53" s="48"/>
      <c r="FD53" s="48"/>
      <c r="FE53" s="48"/>
      <c r="FF53" s="49"/>
      <c r="FG53" s="49"/>
      <c r="FH53" s="49"/>
      <c r="FI53" s="47"/>
      <c r="FJ53" s="47"/>
      <c r="FK53" s="48"/>
      <c r="FL53" s="48"/>
      <c r="FM53" s="48"/>
      <c r="FN53" s="49"/>
      <c r="FO53" s="49"/>
      <c r="FP53" s="49"/>
      <c r="FQ53" s="47"/>
      <c r="FR53" s="47"/>
      <c r="FS53" s="48"/>
      <c r="FT53" s="48"/>
      <c r="FU53" s="48"/>
      <c r="FV53" s="49"/>
      <c r="FW53" s="49"/>
      <c r="FX53" s="49"/>
      <c r="FY53" s="47"/>
      <c r="FZ53" s="47"/>
      <c r="GA53" s="48"/>
      <c r="GB53" s="48"/>
      <c r="GC53" s="48"/>
      <c r="GD53" s="49"/>
      <c r="GE53" s="49"/>
      <c r="GF53" s="49"/>
      <c r="GG53" s="47"/>
      <c r="GH53" s="47"/>
      <c r="GI53" s="48"/>
      <c r="GJ53" s="48"/>
      <c r="GK53" s="48"/>
      <c r="GL53" s="49"/>
      <c r="GM53" s="49"/>
      <c r="GN53" s="49"/>
      <c r="GO53" s="47"/>
      <c r="GP53" s="47"/>
      <c r="GQ53" s="48"/>
      <c r="GR53" s="48"/>
      <c r="GS53" s="48"/>
      <c r="GT53" s="49"/>
      <c r="GU53" s="49"/>
      <c r="GV53" s="49"/>
    </row>
    <row r="54" spans="1:204" x14ac:dyDescent="0.25">
      <c r="A54" s="54" t="s">
        <v>70</v>
      </c>
      <c r="B54" s="54"/>
      <c r="C54" s="54"/>
      <c r="D54" s="54"/>
      <c r="E54" s="11"/>
      <c r="F54" s="11"/>
      <c r="G54" s="11"/>
      <c r="H54" s="11"/>
      <c r="I54" s="11"/>
      <c r="J54" s="11"/>
      <c r="K54" s="11"/>
      <c r="L54" s="12"/>
      <c r="M54" s="52">
        <v>25</v>
      </c>
      <c r="N54" s="52"/>
      <c r="O54" s="53">
        <v>0.26100000000000001</v>
      </c>
      <c r="P54" s="53"/>
      <c r="Q54" s="53"/>
      <c r="R54" s="51">
        <v>0.11</v>
      </c>
      <c r="S54" s="51"/>
      <c r="T54" s="51"/>
      <c r="U54" s="52">
        <v>25</v>
      </c>
      <c r="V54" s="52"/>
      <c r="W54" s="53">
        <v>0.255</v>
      </c>
      <c r="X54" s="53"/>
      <c r="Y54" s="53"/>
      <c r="Z54" s="51">
        <v>0.106</v>
      </c>
      <c r="AA54" s="51"/>
      <c r="AB54" s="51"/>
      <c r="AC54" s="52">
        <v>25</v>
      </c>
      <c r="AD54" s="52"/>
      <c r="AE54" s="53">
        <v>0.25800000000000001</v>
      </c>
      <c r="AF54" s="53"/>
      <c r="AG54" s="53"/>
      <c r="AH54" s="51">
        <v>0.111</v>
      </c>
      <c r="AI54" s="51"/>
      <c r="AJ54" s="51"/>
      <c r="AK54" s="52">
        <v>25</v>
      </c>
      <c r="AL54" s="52"/>
      <c r="AM54" s="53">
        <v>0.25600000000000001</v>
      </c>
      <c r="AN54" s="53"/>
      <c r="AO54" s="53"/>
      <c r="AP54" s="51">
        <v>0.109</v>
      </c>
      <c r="AQ54" s="51"/>
      <c r="AR54" s="51"/>
      <c r="AS54" s="52">
        <v>25</v>
      </c>
      <c r="AT54" s="52"/>
      <c r="AU54" s="53">
        <v>0.26</v>
      </c>
      <c r="AV54" s="53"/>
      <c r="AW54" s="53"/>
      <c r="AX54" s="51">
        <v>0.113</v>
      </c>
      <c r="AY54" s="51"/>
      <c r="AZ54" s="51"/>
      <c r="BA54" s="52">
        <v>25</v>
      </c>
      <c r="BB54" s="52"/>
      <c r="BC54" s="53">
        <v>0.27900000000000003</v>
      </c>
      <c r="BD54" s="53"/>
      <c r="BE54" s="53"/>
      <c r="BF54" s="51">
        <v>0.126</v>
      </c>
      <c r="BG54" s="51"/>
      <c r="BH54" s="51"/>
      <c r="BI54" s="52">
        <v>25</v>
      </c>
      <c r="BJ54" s="52"/>
      <c r="BK54" s="53">
        <v>0.30199999999999999</v>
      </c>
      <c r="BL54" s="53"/>
      <c r="BM54" s="53"/>
      <c r="BN54" s="51">
        <v>0.14499999999999999</v>
      </c>
      <c r="BO54" s="51"/>
      <c r="BP54" s="51"/>
      <c r="BQ54" s="52">
        <v>25</v>
      </c>
      <c r="BR54" s="52"/>
      <c r="BS54" s="53">
        <v>0.313</v>
      </c>
      <c r="BT54" s="53"/>
      <c r="BU54" s="53"/>
      <c r="BV54" s="51">
        <v>0.14899999999999999</v>
      </c>
      <c r="BW54" s="51"/>
      <c r="BX54" s="51"/>
      <c r="BY54" s="52">
        <v>25</v>
      </c>
      <c r="BZ54" s="52"/>
      <c r="CA54" s="53">
        <v>0.28599999999999998</v>
      </c>
      <c r="CB54" s="53"/>
      <c r="CC54" s="53"/>
      <c r="CD54" s="51">
        <v>0.11899999999999999</v>
      </c>
      <c r="CE54" s="51"/>
      <c r="CF54" s="51"/>
      <c r="CG54" s="52">
        <v>25</v>
      </c>
      <c r="CH54" s="52"/>
      <c r="CI54" s="53">
        <v>0.26200000000000001</v>
      </c>
      <c r="CJ54" s="53"/>
      <c r="CK54" s="53"/>
      <c r="CL54" s="51">
        <v>9.2999999999999999E-2</v>
      </c>
      <c r="CM54" s="51"/>
      <c r="CN54" s="51"/>
      <c r="CO54" s="52">
        <v>25</v>
      </c>
      <c r="CP54" s="52"/>
      <c r="CQ54" s="53">
        <v>0.27</v>
      </c>
      <c r="CR54" s="53"/>
      <c r="CS54" s="53"/>
      <c r="CT54" s="51">
        <v>0.1</v>
      </c>
      <c r="CU54" s="51"/>
      <c r="CV54" s="51"/>
      <c r="CW54" s="52">
        <v>25</v>
      </c>
      <c r="CX54" s="52"/>
      <c r="CY54" s="53">
        <v>0.28799999999999998</v>
      </c>
      <c r="CZ54" s="53"/>
      <c r="DA54" s="53"/>
      <c r="DB54" s="51">
        <v>0.113</v>
      </c>
      <c r="DC54" s="51"/>
      <c r="DD54" s="51"/>
      <c r="DE54" s="52">
        <v>25</v>
      </c>
      <c r="DF54" s="52"/>
      <c r="DG54" s="53">
        <v>0.29599999999999999</v>
      </c>
      <c r="DH54" s="53"/>
      <c r="DI54" s="53"/>
      <c r="DJ54" s="51">
        <v>0.121</v>
      </c>
      <c r="DK54" s="51"/>
      <c r="DL54" s="51"/>
      <c r="DM54" s="52">
        <v>25</v>
      </c>
      <c r="DN54" s="52"/>
      <c r="DO54" s="53">
        <v>0.27300000000000002</v>
      </c>
      <c r="DP54" s="53"/>
      <c r="DQ54" s="53"/>
      <c r="DR54" s="51">
        <v>0.10299999999999999</v>
      </c>
      <c r="DS54" s="51"/>
      <c r="DT54" s="51"/>
      <c r="DU54" s="52">
        <v>25</v>
      </c>
      <c r="DV54" s="52"/>
      <c r="DW54" s="53">
        <v>0.27200000000000002</v>
      </c>
      <c r="DX54" s="53"/>
      <c r="DY54" s="53"/>
      <c r="DZ54" s="51">
        <v>0.106</v>
      </c>
      <c r="EA54" s="51"/>
      <c r="EB54" s="51"/>
      <c r="EC54" s="52">
        <v>25</v>
      </c>
      <c r="ED54" s="52"/>
      <c r="EE54" s="53">
        <v>0.27900000000000003</v>
      </c>
      <c r="EF54" s="53"/>
      <c r="EG54" s="53"/>
      <c r="EH54" s="51">
        <v>0.109</v>
      </c>
      <c r="EI54" s="51"/>
      <c r="EJ54" s="51"/>
      <c r="EK54" s="52">
        <v>25</v>
      </c>
      <c r="EL54" s="52"/>
      <c r="EM54" s="53">
        <v>0.28699999999999998</v>
      </c>
      <c r="EN54" s="53"/>
      <c r="EO54" s="53"/>
      <c r="EP54" s="51">
        <v>0.114</v>
      </c>
      <c r="EQ54" s="51"/>
      <c r="ER54" s="51"/>
      <c r="ES54" s="52">
        <v>25</v>
      </c>
      <c r="ET54" s="52"/>
      <c r="EU54" s="53">
        <v>0.28100000000000003</v>
      </c>
      <c r="EV54" s="53"/>
      <c r="EW54" s="53"/>
      <c r="EX54" s="51">
        <v>0.108</v>
      </c>
      <c r="EY54" s="51"/>
      <c r="EZ54" s="51"/>
      <c r="FA54" s="52">
        <v>25</v>
      </c>
      <c r="FB54" s="52"/>
      <c r="FC54" s="53">
        <v>0.30299999999999999</v>
      </c>
      <c r="FD54" s="53"/>
      <c r="FE54" s="53"/>
      <c r="FF54" s="51">
        <v>0.127</v>
      </c>
      <c r="FG54" s="51"/>
      <c r="FH54" s="51"/>
      <c r="FI54" s="52">
        <v>25</v>
      </c>
      <c r="FJ54" s="52"/>
      <c r="FK54" s="53">
        <v>0.317</v>
      </c>
      <c r="FL54" s="53"/>
      <c r="FM54" s="53"/>
      <c r="FN54" s="51">
        <v>0.13600000000000001</v>
      </c>
      <c r="FO54" s="51"/>
      <c r="FP54" s="51"/>
      <c r="FQ54" s="52">
        <v>25</v>
      </c>
      <c r="FR54" s="52"/>
      <c r="FS54" s="53">
        <v>0.31900000000000001</v>
      </c>
      <c r="FT54" s="53"/>
      <c r="FU54" s="53"/>
      <c r="FV54" s="51">
        <v>0.14199999999999999</v>
      </c>
      <c r="FW54" s="51"/>
      <c r="FX54" s="51"/>
      <c r="FY54" s="52">
        <v>25</v>
      </c>
      <c r="FZ54" s="52"/>
      <c r="GA54" s="53">
        <v>0.30399999999999999</v>
      </c>
      <c r="GB54" s="53"/>
      <c r="GC54" s="53"/>
      <c r="GD54" s="51">
        <v>0.127</v>
      </c>
      <c r="GE54" s="51"/>
      <c r="GF54" s="51"/>
      <c r="GG54" s="52">
        <v>25</v>
      </c>
      <c r="GH54" s="52"/>
      <c r="GI54" s="53">
        <v>0.30399999999999999</v>
      </c>
      <c r="GJ54" s="53"/>
      <c r="GK54" s="53"/>
      <c r="GL54" s="51">
        <v>0.13100000000000001</v>
      </c>
      <c r="GM54" s="51"/>
      <c r="GN54" s="51"/>
      <c r="GO54" s="52">
        <v>25</v>
      </c>
      <c r="GP54" s="52"/>
      <c r="GQ54" s="53">
        <v>0.30299999999999999</v>
      </c>
      <c r="GR54" s="53"/>
      <c r="GS54" s="53"/>
      <c r="GT54" s="51">
        <v>0.13200000000000001</v>
      </c>
      <c r="GU54" s="51"/>
      <c r="GV54" s="51"/>
    </row>
    <row r="55" spans="1:204" x14ac:dyDescent="0.25">
      <c r="A55" s="54" t="s">
        <v>71</v>
      </c>
      <c r="B55" s="54"/>
      <c r="C55" s="54"/>
      <c r="D55" s="54"/>
      <c r="E55" s="11"/>
      <c r="F55" s="11"/>
      <c r="G55" s="11"/>
      <c r="H55" s="11"/>
      <c r="I55" s="11"/>
      <c r="J55" s="11"/>
      <c r="K55" s="11"/>
      <c r="L55" s="12"/>
      <c r="M55" s="52">
        <v>5</v>
      </c>
      <c r="N55" s="52"/>
      <c r="O55" s="53">
        <v>3.5999999999999997E-2</v>
      </c>
      <c r="P55" s="53"/>
      <c r="Q55" s="53"/>
      <c r="R55" s="51">
        <v>5.3999999999999999E-2</v>
      </c>
      <c r="S55" s="51"/>
      <c r="T55" s="51"/>
      <c r="U55" s="52">
        <v>5</v>
      </c>
      <c r="V55" s="52"/>
      <c r="W55" s="53">
        <v>3.5999999999999997E-2</v>
      </c>
      <c r="X55" s="53"/>
      <c r="Y55" s="53"/>
      <c r="Z55" s="51">
        <v>5.1999999999999998E-2</v>
      </c>
      <c r="AA55" s="51"/>
      <c r="AB55" s="51"/>
      <c r="AC55" s="52">
        <v>5</v>
      </c>
      <c r="AD55" s="52"/>
      <c r="AE55" s="53">
        <v>4.1000000000000002E-2</v>
      </c>
      <c r="AF55" s="53"/>
      <c r="AG55" s="53"/>
      <c r="AH55" s="51">
        <v>5.5E-2</v>
      </c>
      <c r="AI55" s="51"/>
      <c r="AJ55" s="51"/>
      <c r="AK55" s="52">
        <v>5</v>
      </c>
      <c r="AL55" s="52"/>
      <c r="AM55" s="53">
        <v>4.2000000000000003E-2</v>
      </c>
      <c r="AN55" s="53"/>
      <c r="AO55" s="53"/>
      <c r="AP55" s="51">
        <v>5.2999999999999999E-2</v>
      </c>
      <c r="AQ55" s="51"/>
      <c r="AR55" s="51"/>
      <c r="AS55" s="52">
        <v>5</v>
      </c>
      <c r="AT55" s="52"/>
      <c r="AU55" s="53">
        <v>4.2000000000000003E-2</v>
      </c>
      <c r="AV55" s="53"/>
      <c r="AW55" s="53"/>
      <c r="AX55" s="51">
        <v>5.6000000000000001E-2</v>
      </c>
      <c r="AY55" s="51"/>
      <c r="AZ55" s="51"/>
      <c r="BA55" s="52">
        <v>5</v>
      </c>
      <c r="BB55" s="52"/>
      <c r="BC55" s="53">
        <v>4.1000000000000002E-2</v>
      </c>
      <c r="BD55" s="53"/>
      <c r="BE55" s="53"/>
      <c r="BF55" s="51">
        <v>5.2999999999999999E-2</v>
      </c>
      <c r="BG55" s="51"/>
      <c r="BH55" s="51"/>
      <c r="BI55" s="52">
        <v>5</v>
      </c>
      <c r="BJ55" s="52"/>
      <c r="BK55" s="53">
        <v>4.4999999999999998E-2</v>
      </c>
      <c r="BL55" s="53"/>
      <c r="BM55" s="53"/>
      <c r="BN55" s="51">
        <v>5.8999999999999997E-2</v>
      </c>
      <c r="BO55" s="51"/>
      <c r="BP55" s="51"/>
      <c r="BQ55" s="52">
        <v>5</v>
      </c>
      <c r="BR55" s="52"/>
      <c r="BS55" s="53">
        <v>4.4999999999999998E-2</v>
      </c>
      <c r="BT55" s="53"/>
      <c r="BU55" s="53"/>
      <c r="BV55" s="51">
        <v>5.6000000000000001E-2</v>
      </c>
      <c r="BW55" s="51"/>
      <c r="BX55" s="51"/>
      <c r="BY55" s="52">
        <v>5</v>
      </c>
      <c r="BZ55" s="52"/>
      <c r="CA55" s="53">
        <v>6.7000000000000004E-2</v>
      </c>
      <c r="CB55" s="53"/>
      <c r="CC55" s="53"/>
      <c r="CD55" s="51">
        <v>5.0999999999999997E-2</v>
      </c>
      <c r="CE55" s="51"/>
      <c r="CF55" s="51"/>
      <c r="CG55" s="52">
        <v>5</v>
      </c>
      <c r="CH55" s="52"/>
      <c r="CI55" s="53">
        <v>5.8000000000000003E-2</v>
      </c>
      <c r="CJ55" s="53"/>
      <c r="CK55" s="53"/>
      <c r="CL55" s="51">
        <v>5.5E-2</v>
      </c>
      <c r="CM55" s="51"/>
      <c r="CN55" s="51"/>
      <c r="CO55" s="52">
        <v>5</v>
      </c>
      <c r="CP55" s="52"/>
      <c r="CQ55" s="53">
        <v>5.0999999999999997E-2</v>
      </c>
      <c r="CR55" s="53"/>
      <c r="CS55" s="53"/>
      <c r="CT55" s="51">
        <v>5.5E-2</v>
      </c>
      <c r="CU55" s="51"/>
      <c r="CV55" s="51"/>
      <c r="CW55" s="52">
        <v>5</v>
      </c>
      <c r="CX55" s="52"/>
      <c r="CY55" s="53">
        <v>4.7E-2</v>
      </c>
      <c r="CZ55" s="53"/>
      <c r="DA55" s="53"/>
      <c r="DB55" s="51">
        <v>4.3999999999999997E-2</v>
      </c>
      <c r="DC55" s="51"/>
      <c r="DD55" s="51"/>
      <c r="DE55" s="52">
        <v>5</v>
      </c>
      <c r="DF55" s="52"/>
      <c r="DG55" s="53">
        <v>4.1000000000000002E-2</v>
      </c>
      <c r="DH55" s="53"/>
      <c r="DI55" s="53"/>
      <c r="DJ55" s="51">
        <v>4.4999999999999998E-2</v>
      </c>
      <c r="DK55" s="51"/>
      <c r="DL55" s="51"/>
      <c r="DM55" s="52">
        <v>5</v>
      </c>
      <c r="DN55" s="52"/>
      <c r="DO55" s="53">
        <v>4.3999999999999997E-2</v>
      </c>
      <c r="DP55" s="53"/>
      <c r="DQ55" s="53"/>
      <c r="DR55" s="51">
        <v>4.7E-2</v>
      </c>
      <c r="DS55" s="51"/>
      <c r="DT55" s="51"/>
      <c r="DU55" s="52">
        <v>5</v>
      </c>
      <c r="DV55" s="52"/>
      <c r="DW55" s="53">
        <v>0.05</v>
      </c>
      <c r="DX55" s="53"/>
      <c r="DY55" s="53"/>
      <c r="DZ55" s="51">
        <v>5.8999999999999997E-2</v>
      </c>
      <c r="EA55" s="51"/>
      <c r="EB55" s="51"/>
      <c r="EC55" s="52">
        <v>5</v>
      </c>
      <c r="ED55" s="52"/>
      <c r="EE55" s="53">
        <v>5.2999999999999999E-2</v>
      </c>
      <c r="EF55" s="53"/>
      <c r="EG55" s="53"/>
      <c r="EH55" s="51">
        <v>6.3E-2</v>
      </c>
      <c r="EI55" s="51"/>
      <c r="EJ55" s="51"/>
      <c r="EK55" s="52">
        <v>5</v>
      </c>
      <c r="EL55" s="52"/>
      <c r="EM55" s="53">
        <v>4.5999999999999999E-2</v>
      </c>
      <c r="EN55" s="53"/>
      <c r="EO55" s="53"/>
      <c r="EP55" s="51">
        <v>5.1999999999999998E-2</v>
      </c>
      <c r="EQ55" s="51"/>
      <c r="ER55" s="51"/>
      <c r="ES55" s="52">
        <v>5</v>
      </c>
      <c r="ET55" s="52"/>
      <c r="EU55" s="53">
        <v>5.7000000000000002E-2</v>
      </c>
      <c r="EV55" s="53"/>
      <c r="EW55" s="53"/>
      <c r="EX55" s="51">
        <v>5.0999999999999997E-2</v>
      </c>
      <c r="EY55" s="51"/>
      <c r="EZ55" s="51"/>
      <c r="FA55" s="52">
        <v>5</v>
      </c>
      <c r="FB55" s="52"/>
      <c r="FC55" s="53">
        <v>5.6000000000000001E-2</v>
      </c>
      <c r="FD55" s="53"/>
      <c r="FE55" s="53"/>
      <c r="FF55" s="51">
        <v>5.3999999999999999E-2</v>
      </c>
      <c r="FG55" s="51"/>
      <c r="FH55" s="51"/>
      <c r="FI55" s="52">
        <v>5</v>
      </c>
      <c r="FJ55" s="52"/>
      <c r="FK55" s="53">
        <v>5.6000000000000001E-2</v>
      </c>
      <c r="FL55" s="53"/>
      <c r="FM55" s="53"/>
      <c r="FN55" s="51">
        <v>5.0999999999999997E-2</v>
      </c>
      <c r="FO55" s="51"/>
      <c r="FP55" s="51"/>
      <c r="FQ55" s="52">
        <v>5</v>
      </c>
      <c r="FR55" s="52"/>
      <c r="FS55" s="53">
        <v>5.7000000000000002E-2</v>
      </c>
      <c r="FT55" s="53"/>
      <c r="FU55" s="53"/>
      <c r="FV55" s="51">
        <v>0.06</v>
      </c>
      <c r="FW55" s="51"/>
      <c r="FX55" s="51"/>
      <c r="FY55" s="52">
        <v>5</v>
      </c>
      <c r="FZ55" s="52"/>
      <c r="GA55" s="53">
        <v>5.6000000000000001E-2</v>
      </c>
      <c r="GB55" s="53"/>
      <c r="GC55" s="53"/>
      <c r="GD55" s="51">
        <v>5.6000000000000001E-2</v>
      </c>
      <c r="GE55" s="51"/>
      <c r="GF55" s="51"/>
      <c r="GG55" s="52">
        <v>5</v>
      </c>
      <c r="GH55" s="52"/>
      <c r="GI55" s="53">
        <v>5.6000000000000001E-2</v>
      </c>
      <c r="GJ55" s="53"/>
      <c r="GK55" s="53"/>
      <c r="GL55" s="51">
        <v>0.06</v>
      </c>
      <c r="GM55" s="51"/>
      <c r="GN55" s="51"/>
      <c r="GO55" s="52">
        <v>5</v>
      </c>
      <c r="GP55" s="52"/>
      <c r="GQ55" s="53">
        <v>0.04</v>
      </c>
      <c r="GR55" s="53"/>
      <c r="GS55" s="53"/>
      <c r="GT55" s="51">
        <v>5.7000000000000002E-2</v>
      </c>
      <c r="GU55" s="51"/>
      <c r="GV55" s="51"/>
    </row>
    <row r="56" spans="1:204" x14ac:dyDescent="0.25">
      <c r="A56" s="54" t="s">
        <v>72</v>
      </c>
      <c r="B56" s="54"/>
      <c r="C56" s="54"/>
      <c r="D56" s="54"/>
      <c r="E56" s="11"/>
      <c r="F56" s="11"/>
      <c r="G56" s="11"/>
      <c r="H56" s="11"/>
      <c r="I56" s="11"/>
      <c r="J56" s="11"/>
      <c r="K56" s="11"/>
      <c r="L56" s="12"/>
      <c r="M56" s="52">
        <v>10</v>
      </c>
      <c r="N56" s="52"/>
      <c r="O56" s="53">
        <v>0.105</v>
      </c>
      <c r="P56" s="53"/>
      <c r="Q56" s="53"/>
      <c r="R56" s="51">
        <v>0.16400000000000001</v>
      </c>
      <c r="S56" s="51"/>
      <c r="T56" s="51"/>
      <c r="U56" s="52">
        <v>10</v>
      </c>
      <c r="V56" s="52"/>
      <c r="W56" s="53">
        <v>0.104</v>
      </c>
      <c r="X56" s="53"/>
      <c r="Y56" s="53"/>
      <c r="Z56" s="51">
        <v>0.156</v>
      </c>
      <c r="AA56" s="51"/>
      <c r="AB56" s="51"/>
      <c r="AC56" s="52">
        <v>10</v>
      </c>
      <c r="AD56" s="52"/>
      <c r="AE56" s="53">
        <v>0.10299999999999999</v>
      </c>
      <c r="AF56" s="53"/>
      <c r="AG56" s="53"/>
      <c r="AH56" s="51">
        <v>0.16200000000000001</v>
      </c>
      <c r="AI56" s="51"/>
      <c r="AJ56" s="51"/>
      <c r="AK56" s="52">
        <v>10</v>
      </c>
      <c r="AL56" s="52"/>
      <c r="AM56" s="53">
        <v>0.106</v>
      </c>
      <c r="AN56" s="53"/>
      <c r="AO56" s="53"/>
      <c r="AP56" s="51">
        <v>0.16400000000000001</v>
      </c>
      <c r="AQ56" s="51"/>
      <c r="AR56" s="51"/>
      <c r="AS56" s="52">
        <v>10</v>
      </c>
      <c r="AT56" s="52"/>
      <c r="AU56" s="53">
        <v>9.5000000000000001E-2</v>
      </c>
      <c r="AV56" s="53"/>
      <c r="AW56" s="53"/>
      <c r="AX56" s="51">
        <v>0.14799999999999999</v>
      </c>
      <c r="AY56" s="51"/>
      <c r="AZ56" s="51"/>
      <c r="BA56" s="52">
        <v>10</v>
      </c>
      <c r="BB56" s="52"/>
      <c r="BC56" s="53">
        <v>0.10100000000000001</v>
      </c>
      <c r="BD56" s="53"/>
      <c r="BE56" s="53"/>
      <c r="BF56" s="51">
        <v>0.14699999999999999</v>
      </c>
      <c r="BG56" s="51"/>
      <c r="BH56" s="51"/>
      <c r="BI56" s="52">
        <v>10</v>
      </c>
      <c r="BJ56" s="52"/>
      <c r="BK56" s="53">
        <v>0.10100000000000001</v>
      </c>
      <c r="BL56" s="53"/>
      <c r="BM56" s="53"/>
      <c r="BN56" s="51">
        <v>0.158</v>
      </c>
      <c r="BO56" s="51"/>
      <c r="BP56" s="51"/>
      <c r="BQ56" s="52">
        <v>10</v>
      </c>
      <c r="BR56" s="52"/>
      <c r="BS56" s="53">
        <v>0.11</v>
      </c>
      <c r="BT56" s="53"/>
      <c r="BU56" s="53"/>
      <c r="BV56" s="51">
        <v>0.16600000000000001</v>
      </c>
      <c r="BW56" s="51"/>
      <c r="BX56" s="51"/>
      <c r="BY56" s="52">
        <v>10</v>
      </c>
      <c r="BZ56" s="52"/>
      <c r="CA56" s="53">
        <v>0.114</v>
      </c>
      <c r="CB56" s="53"/>
      <c r="CC56" s="53"/>
      <c r="CD56" s="51">
        <v>0.16300000000000001</v>
      </c>
      <c r="CE56" s="51"/>
      <c r="CF56" s="51"/>
      <c r="CG56" s="52">
        <v>10</v>
      </c>
      <c r="CH56" s="52"/>
      <c r="CI56" s="53">
        <v>0.129</v>
      </c>
      <c r="CJ56" s="53"/>
      <c r="CK56" s="53"/>
      <c r="CL56" s="51">
        <v>0.17799999999999999</v>
      </c>
      <c r="CM56" s="51"/>
      <c r="CN56" s="51"/>
      <c r="CO56" s="52">
        <v>10</v>
      </c>
      <c r="CP56" s="52"/>
      <c r="CQ56" s="53">
        <v>0.11700000000000001</v>
      </c>
      <c r="CR56" s="53"/>
      <c r="CS56" s="53"/>
      <c r="CT56" s="51">
        <v>0.16900000000000001</v>
      </c>
      <c r="CU56" s="51"/>
      <c r="CV56" s="51"/>
      <c r="CW56" s="52">
        <v>10</v>
      </c>
      <c r="CX56" s="52"/>
      <c r="CY56" s="53">
        <v>0.112</v>
      </c>
      <c r="CZ56" s="53"/>
      <c r="DA56" s="53"/>
      <c r="DB56" s="51">
        <v>0.152</v>
      </c>
      <c r="DC56" s="51"/>
      <c r="DD56" s="51"/>
      <c r="DE56" s="52">
        <v>10</v>
      </c>
      <c r="DF56" s="52"/>
      <c r="DG56" s="53">
        <v>9.5000000000000001E-2</v>
      </c>
      <c r="DH56" s="53"/>
      <c r="DI56" s="53"/>
      <c r="DJ56" s="51">
        <v>0.13500000000000001</v>
      </c>
      <c r="DK56" s="51"/>
      <c r="DL56" s="51"/>
      <c r="DM56" s="52">
        <v>10</v>
      </c>
      <c r="DN56" s="52"/>
      <c r="DO56" s="53">
        <v>0.10100000000000001</v>
      </c>
      <c r="DP56" s="53"/>
      <c r="DQ56" s="53"/>
      <c r="DR56" s="51">
        <v>0.13900000000000001</v>
      </c>
      <c r="DS56" s="51"/>
      <c r="DT56" s="51"/>
      <c r="DU56" s="52">
        <v>10</v>
      </c>
      <c r="DV56" s="52"/>
      <c r="DW56" s="53">
        <v>9.5000000000000001E-2</v>
      </c>
      <c r="DX56" s="53"/>
      <c r="DY56" s="53"/>
      <c r="DZ56" s="51">
        <v>0.13500000000000001</v>
      </c>
      <c r="EA56" s="51"/>
      <c r="EB56" s="51"/>
      <c r="EC56" s="52">
        <v>10</v>
      </c>
      <c r="ED56" s="52"/>
      <c r="EE56" s="53">
        <v>9.9000000000000005E-2</v>
      </c>
      <c r="EF56" s="53"/>
      <c r="EG56" s="53"/>
      <c r="EH56" s="51">
        <v>0.14000000000000001</v>
      </c>
      <c r="EI56" s="51"/>
      <c r="EJ56" s="51"/>
      <c r="EK56" s="52">
        <v>10</v>
      </c>
      <c r="EL56" s="52"/>
      <c r="EM56" s="53">
        <v>0.107</v>
      </c>
      <c r="EN56" s="53"/>
      <c r="EO56" s="53"/>
      <c r="EP56" s="51">
        <v>0.158</v>
      </c>
      <c r="EQ56" s="51"/>
      <c r="ER56" s="51"/>
      <c r="ES56" s="52">
        <v>10</v>
      </c>
      <c r="ET56" s="52"/>
      <c r="EU56" s="53">
        <v>0.113</v>
      </c>
      <c r="EV56" s="53"/>
      <c r="EW56" s="53"/>
      <c r="EX56" s="51">
        <v>0.155</v>
      </c>
      <c r="EY56" s="51"/>
      <c r="EZ56" s="51"/>
      <c r="FA56" s="52">
        <v>10</v>
      </c>
      <c r="FB56" s="52"/>
      <c r="FC56" s="53">
        <v>9.9000000000000005E-2</v>
      </c>
      <c r="FD56" s="53"/>
      <c r="FE56" s="53"/>
      <c r="FF56" s="51">
        <v>0.14099999999999999</v>
      </c>
      <c r="FG56" s="51"/>
      <c r="FH56" s="51"/>
      <c r="FI56" s="52">
        <v>10</v>
      </c>
      <c r="FJ56" s="52"/>
      <c r="FK56" s="53">
        <v>0.1</v>
      </c>
      <c r="FL56" s="53"/>
      <c r="FM56" s="53"/>
      <c r="FN56" s="51">
        <v>0.14000000000000001</v>
      </c>
      <c r="FO56" s="51"/>
      <c r="FP56" s="51"/>
      <c r="FQ56" s="52">
        <v>10</v>
      </c>
      <c r="FR56" s="52"/>
      <c r="FS56" s="53">
        <v>9.5000000000000001E-2</v>
      </c>
      <c r="FT56" s="53"/>
      <c r="FU56" s="53"/>
      <c r="FV56" s="51">
        <v>0.14299999999999999</v>
      </c>
      <c r="FW56" s="51"/>
      <c r="FX56" s="51"/>
      <c r="FY56" s="52">
        <v>10</v>
      </c>
      <c r="FZ56" s="52"/>
      <c r="GA56" s="53">
        <v>0.10199999999999999</v>
      </c>
      <c r="GB56" s="53"/>
      <c r="GC56" s="53"/>
      <c r="GD56" s="51">
        <v>0.14399999999999999</v>
      </c>
      <c r="GE56" s="51"/>
      <c r="GF56" s="51"/>
      <c r="GG56" s="52">
        <v>10</v>
      </c>
      <c r="GH56" s="52"/>
      <c r="GI56" s="53">
        <v>0.104</v>
      </c>
      <c r="GJ56" s="53"/>
      <c r="GK56" s="53"/>
      <c r="GL56" s="51">
        <v>0.158</v>
      </c>
      <c r="GM56" s="51"/>
      <c r="GN56" s="51"/>
      <c r="GO56" s="52">
        <v>10</v>
      </c>
      <c r="GP56" s="52"/>
      <c r="GQ56" s="53">
        <v>0.114</v>
      </c>
      <c r="GR56" s="53"/>
      <c r="GS56" s="53"/>
      <c r="GT56" s="51">
        <v>0.17100000000000001</v>
      </c>
      <c r="GU56" s="51"/>
      <c r="GV56" s="51"/>
    </row>
    <row r="57" spans="1:204" x14ac:dyDescent="0.25">
      <c r="A57" s="54" t="s">
        <v>73</v>
      </c>
      <c r="B57" s="54"/>
      <c r="C57" s="54"/>
      <c r="D57" s="54"/>
      <c r="E57" s="11"/>
      <c r="F57" s="11"/>
      <c r="G57" s="11"/>
      <c r="H57" s="11"/>
      <c r="I57" s="11"/>
      <c r="J57" s="11"/>
      <c r="K57" s="11"/>
      <c r="L57" s="12"/>
      <c r="M57" s="47"/>
      <c r="N57" s="47"/>
      <c r="O57" s="48"/>
      <c r="P57" s="48"/>
      <c r="Q57" s="48"/>
      <c r="R57" s="49"/>
      <c r="S57" s="49"/>
      <c r="T57" s="49"/>
      <c r="U57" s="47"/>
      <c r="V57" s="47"/>
      <c r="W57" s="48"/>
      <c r="X57" s="48"/>
      <c r="Y57" s="48"/>
      <c r="Z57" s="49"/>
      <c r="AA57" s="49"/>
      <c r="AB57" s="49"/>
      <c r="AC57" s="47"/>
      <c r="AD57" s="47"/>
      <c r="AE57" s="48"/>
      <c r="AF57" s="48"/>
      <c r="AG57" s="48"/>
      <c r="AH57" s="49"/>
      <c r="AI57" s="49"/>
      <c r="AJ57" s="49"/>
      <c r="AK57" s="47"/>
      <c r="AL57" s="47"/>
      <c r="AM57" s="48"/>
      <c r="AN57" s="48"/>
      <c r="AO57" s="48"/>
      <c r="AP57" s="49"/>
      <c r="AQ57" s="49"/>
      <c r="AR57" s="49"/>
      <c r="AS57" s="47"/>
      <c r="AT57" s="47"/>
      <c r="AU57" s="48"/>
      <c r="AV57" s="48"/>
      <c r="AW57" s="48"/>
      <c r="AX57" s="49"/>
      <c r="AY57" s="49"/>
      <c r="AZ57" s="49"/>
      <c r="BA57" s="47"/>
      <c r="BB57" s="47"/>
      <c r="BC57" s="48"/>
      <c r="BD57" s="48"/>
      <c r="BE57" s="48"/>
      <c r="BF57" s="49"/>
      <c r="BG57" s="49"/>
      <c r="BH57" s="49"/>
      <c r="BI57" s="47"/>
      <c r="BJ57" s="47"/>
      <c r="BK57" s="48"/>
      <c r="BL57" s="48"/>
      <c r="BM57" s="48"/>
      <c r="BN57" s="49"/>
      <c r="BO57" s="49"/>
      <c r="BP57" s="49"/>
      <c r="BQ57" s="47"/>
      <c r="BR57" s="47"/>
      <c r="BS57" s="48"/>
      <c r="BT57" s="48"/>
      <c r="BU57" s="48"/>
      <c r="BV57" s="49"/>
      <c r="BW57" s="49"/>
      <c r="BX57" s="49"/>
      <c r="BY57" s="47"/>
      <c r="BZ57" s="47"/>
      <c r="CA57" s="48"/>
      <c r="CB57" s="48"/>
      <c r="CC57" s="48"/>
      <c r="CD57" s="49"/>
      <c r="CE57" s="49"/>
      <c r="CF57" s="49"/>
      <c r="CG57" s="47"/>
      <c r="CH57" s="47"/>
      <c r="CI57" s="48"/>
      <c r="CJ57" s="48"/>
      <c r="CK57" s="48"/>
      <c r="CL57" s="49"/>
      <c r="CM57" s="49"/>
      <c r="CN57" s="49"/>
      <c r="CO57" s="47"/>
      <c r="CP57" s="47"/>
      <c r="CQ57" s="48"/>
      <c r="CR57" s="48"/>
      <c r="CS57" s="48"/>
      <c r="CT57" s="49"/>
      <c r="CU57" s="49"/>
      <c r="CV57" s="49"/>
      <c r="CW57" s="47"/>
      <c r="CX57" s="47"/>
      <c r="CY57" s="48"/>
      <c r="CZ57" s="48"/>
      <c r="DA57" s="48"/>
      <c r="DB57" s="49"/>
      <c r="DC57" s="49"/>
      <c r="DD57" s="49"/>
      <c r="DE57" s="47"/>
      <c r="DF57" s="47"/>
      <c r="DG57" s="48"/>
      <c r="DH57" s="48"/>
      <c r="DI57" s="48"/>
      <c r="DJ57" s="49"/>
      <c r="DK57" s="49"/>
      <c r="DL57" s="49"/>
      <c r="DM57" s="47"/>
      <c r="DN57" s="47"/>
      <c r="DO57" s="48"/>
      <c r="DP57" s="48"/>
      <c r="DQ57" s="48"/>
      <c r="DR57" s="49"/>
      <c r="DS57" s="49"/>
      <c r="DT57" s="49"/>
      <c r="DU57" s="47"/>
      <c r="DV57" s="47"/>
      <c r="DW57" s="48"/>
      <c r="DX57" s="48"/>
      <c r="DY57" s="48"/>
      <c r="DZ57" s="49"/>
      <c r="EA57" s="49"/>
      <c r="EB57" s="49"/>
      <c r="EC57" s="47"/>
      <c r="ED57" s="47"/>
      <c r="EE57" s="48"/>
      <c r="EF57" s="48"/>
      <c r="EG57" s="48"/>
      <c r="EH57" s="49"/>
      <c r="EI57" s="49"/>
      <c r="EJ57" s="49"/>
      <c r="EK57" s="47"/>
      <c r="EL57" s="47"/>
      <c r="EM57" s="48"/>
      <c r="EN57" s="48"/>
      <c r="EO57" s="48"/>
      <c r="EP57" s="49"/>
      <c r="EQ57" s="49"/>
      <c r="ER57" s="49"/>
      <c r="ES57" s="47"/>
      <c r="ET57" s="47"/>
      <c r="EU57" s="48"/>
      <c r="EV57" s="48"/>
      <c r="EW57" s="48"/>
      <c r="EX57" s="49"/>
      <c r="EY57" s="49"/>
      <c r="EZ57" s="49"/>
      <c r="FA57" s="47"/>
      <c r="FB57" s="47"/>
      <c r="FC57" s="48"/>
      <c r="FD57" s="48"/>
      <c r="FE57" s="48"/>
      <c r="FF57" s="49"/>
      <c r="FG57" s="49"/>
      <c r="FH57" s="49"/>
      <c r="FI57" s="47"/>
      <c r="FJ57" s="47"/>
      <c r="FK57" s="48"/>
      <c r="FL57" s="48"/>
      <c r="FM57" s="48"/>
      <c r="FN57" s="49"/>
      <c r="FO57" s="49"/>
      <c r="FP57" s="49"/>
      <c r="FQ57" s="47"/>
      <c r="FR57" s="47"/>
      <c r="FS57" s="48"/>
      <c r="FT57" s="48"/>
      <c r="FU57" s="48"/>
      <c r="FV57" s="49"/>
      <c r="FW57" s="49"/>
      <c r="FX57" s="49"/>
      <c r="FY57" s="47"/>
      <c r="FZ57" s="47"/>
      <c r="GA57" s="48"/>
      <c r="GB57" s="48"/>
      <c r="GC57" s="48"/>
      <c r="GD57" s="49"/>
      <c r="GE57" s="49"/>
      <c r="GF57" s="49"/>
      <c r="GG57" s="47"/>
      <c r="GH57" s="47"/>
      <c r="GI57" s="48"/>
      <c r="GJ57" s="48"/>
      <c r="GK57" s="48"/>
      <c r="GL57" s="49"/>
      <c r="GM57" s="49"/>
      <c r="GN57" s="49"/>
      <c r="GO57" s="47"/>
      <c r="GP57" s="47"/>
      <c r="GQ57" s="48"/>
      <c r="GR57" s="48"/>
      <c r="GS57" s="48"/>
      <c r="GT57" s="49"/>
      <c r="GU57" s="49"/>
      <c r="GV57" s="49"/>
    </row>
    <row r="58" spans="1:204" x14ac:dyDescent="0.25">
      <c r="A58" s="54" t="s">
        <v>74</v>
      </c>
      <c r="B58" s="54"/>
      <c r="C58" s="54"/>
      <c r="D58" s="54"/>
      <c r="E58" s="11"/>
      <c r="F58" s="11"/>
      <c r="G58" s="11"/>
      <c r="H58" s="11"/>
      <c r="I58" s="11"/>
      <c r="J58" s="11"/>
      <c r="K58" s="11"/>
      <c r="L58" s="12"/>
      <c r="M58" s="47"/>
      <c r="N58" s="47"/>
      <c r="O58" s="53"/>
      <c r="P58" s="53"/>
      <c r="Q58" s="53"/>
      <c r="R58" s="51"/>
      <c r="S58" s="51"/>
      <c r="T58" s="51"/>
      <c r="U58" s="47"/>
      <c r="V58" s="47"/>
      <c r="W58" s="53"/>
      <c r="X58" s="53"/>
      <c r="Y58" s="53"/>
      <c r="Z58" s="51"/>
      <c r="AA58" s="51"/>
      <c r="AB58" s="51"/>
      <c r="AC58" s="47"/>
      <c r="AD58" s="47"/>
      <c r="AE58" s="53"/>
      <c r="AF58" s="53"/>
      <c r="AG58" s="53"/>
      <c r="AH58" s="51"/>
      <c r="AI58" s="51"/>
      <c r="AJ58" s="51"/>
      <c r="AK58" s="47"/>
      <c r="AL58" s="47"/>
      <c r="AM58" s="53"/>
      <c r="AN58" s="53"/>
      <c r="AO58" s="53"/>
      <c r="AP58" s="51"/>
      <c r="AQ58" s="51"/>
      <c r="AR58" s="51"/>
      <c r="AS58" s="47"/>
      <c r="AT58" s="47"/>
      <c r="AU58" s="53"/>
      <c r="AV58" s="53"/>
      <c r="AW58" s="53"/>
      <c r="AX58" s="51"/>
      <c r="AY58" s="51"/>
      <c r="AZ58" s="51"/>
      <c r="BA58" s="47"/>
      <c r="BB58" s="47"/>
      <c r="BC58" s="53"/>
      <c r="BD58" s="53"/>
      <c r="BE58" s="53"/>
      <c r="BF58" s="51"/>
      <c r="BG58" s="51"/>
      <c r="BH58" s="51"/>
      <c r="BI58" s="47"/>
      <c r="BJ58" s="47"/>
      <c r="BK58" s="53"/>
      <c r="BL58" s="53"/>
      <c r="BM58" s="53"/>
      <c r="BN58" s="51"/>
      <c r="BO58" s="51"/>
      <c r="BP58" s="51"/>
      <c r="BQ58" s="47"/>
      <c r="BR58" s="47"/>
      <c r="BS58" s="53"/>
      <c r="BT58" s="53"/>
      <c r="BU58" s="53"/>
      <c r="BV58" s="51"/>
      <c r="BW58" s="51"/>
      <c r="BX58" s="51"/>
      <c r="BY58" s="47"/>
      <c r="BZ58" s="47"/>
      <c r="CA58" s="53"/>
      <c r="CB58" s="53"/>
      <c r="CC58" s="53"/>
      <c r="CD58" s="51"/>
      <c r="CE58" s="51"/>
      <c r="CF58" s="51"/>
      <c r="CG58" s="47"/>
      <c r="CH58" s="47"/>
      <c r="CI58" s="53"/>
      <c r="CJ58" s="53"/>
      <c r="CK58" s="53"/>
      <c r="CL58" s="51"/>
      <c r="CM58" s="51"/>
      <c r="CN58" s="51"/>
      <c r="CO58" s="47"/>
      <c r="CP58" s="47"/>
      <c r="CQ58" s="53"/>
      <c r="CR58" s="53"/>
      <c r="CS58" s="53"/>
      <c r="CT58" s="51"/>
      <c r="CU58" s="51"/>
      <c r="CV58" s="51"/>
      <c r="CW58" s="47"/>
      <c r="CX58" s="47"/>
      <c r="CY58" s="53"/>
      <c r="CZ58" s="53"/>
      <c r="DA58" s="53"/>
      <c r="DB58" s="51"/>
      <c r="DC58" s="51"/>
      <c r="DD58" s="51"/>
      <c r="DE58" s="47"/>
      <c r="DF58" s="47"/>
      <c r="DG58" s="53"/>
      <c r="DH58" s="53"/>
      <c r="DI58" s="53"/>
      <c r="DJ58" s="51"/>
      <c r="DK58" s="51"/>
      <c r="DL58" s="51"/>
      <c r="DM58" s="47"/>
      <c r="DN58" s="47"/>
      <c r="DO58" s="53"/>
      <c r="DP58" s="53"/>
      <c r="DQ58" s="53"/>
      <c r="DR58" s="51"/>
      <c r="DS58" s="51"/>
      <c r="DT58" s="51"/>
      <c r="DU58" s="47"/>
      <c r="DV58" s="47"/>
      <c r="DW58" s="53"/>
      <c r="DX58" s="53"/>
      <c r="DY58" s="53"/>
      <c r="DZ58" s="51"/>
      <c r="EA58" s="51"/>
      <c r="EB58" s="51"/>
      <c r="EC58" s="47"/>
      <c r="ED58" s="47"/>
      <c r="EE58" s="53"/>
      <c r="EF58" s="53"/>
      <c r="EG58" s="53"/>
      <c r="EH58" s="51"/>
      <c r="EI58" s="51"/>
      <c r="EJ58" s="51"/>
      <c r="EK58" s="47"/>
      <c r="EL58" s="47"/>
      <c r="EM58" s="53"/>
      <c r="EN58" s="53"/>
      <c r="EO58" s="53"/>
      <c r="EP58" s="51"/>
      <c r="EQ58" s="51"/>
      <c r="ER58" s="51"/>
      <c r="ES58" s="47"/>
      <c r="ET58" s="47"/>
      <c r="EU58" s="53"/>
      <c r="EV58" s="53"/>
      <c r="EW58" s="53"/>
      <c r="EX58" s="51"/>
      <c r="EY58" s="51"/>
      <c r="EZ58" s="51"/>
      <c r="FA58" s="47"/>
      <c r="FB58" s="47"/>
      <c r="FC58" s="53"/>
      <c r="FD58" s="53"/>
      <c r="FE58" s="53"/>
      <c r="FF58" s="51"/>
      <c r="FG58" s="51"/>
      <c r="FH58" s="51"/>
      <c r="FI58" s="47"/>
      <c r="FJ58" s="47"/>
      <c r="FK58" s="53"/>
      <c r="FL58" s="53"/>
      <c r="FM58" s="53"/>
      <c r="FN58" s="51"/>
      <c r="FO58" s="51"/>
      <c r="FP58" s="51"/>
      <c r="FQ58" s="47"/>
      <c r="FR58" s="47"/>
      <c r="FS58" s="53"/>
      <c r="FT58" s="53"/>
      <c r="FU58" s="53"/>
      <c r="FV58" s="51"/>
      <c r="FW58" s="51"/>
      <c r="FX58" s="51"/>
      <c r="FY58" s="47"/>
      <c r="FZ58" s="47"/>
      <c r="GA58" s="53"/>
      <c r="GB58" s="53"/>
      <c r="GC58" s="53"/>
      <c r="GD58" s="51"/>
      <c r="GE58" s="51"/>
      <c r="GF58" s="51"/>
      <c r="GG58" s="47"/>
      <c r="GH58" s="47"/>
      <c r="GI58" s="53"/>
      <c r="GJ58" s="53"/>
      <c r="GK58" s="53"/>
      <c r="GL58" s="51"/>
      <c r="GM58" s="51"/>
      <c r="GN58" s="51"/>
      <c r="GO58" s="47"/>
      <c r="GP58" s="47"/>
      <c r="GQ58" s="53"/>
      <c r="GR58" s="53"/>
      <c r="GS58" s="53"/>
      <c r="GT58" s="51"/>
      <c r="GU58" s="51"/>
      <c r="GV58" s="51"/>
    </row>
    <row r="59" spans="1:204" x14ac:dyDescent="0.25">
      <c r="A59" s="54" t="s">
        <v>75</v>
      </c>
      <c r="B59" s="54"/>
      <c r="C59" s="54"/>
      <c r="D59" s="54"/>
      <c r="E59" s="11"/>
      <c r="F59" s="11"/>
      <c r="G59" s="11"/>
      <c r="H59" s="11"/>
      <c r="I59" s="11"/>
      <c r="J59" s="11"/>
      <c r="K59" s="11"/>
      <c r="L59" s="12"/>
      <c r="M59" s="52">
        <v>40</v>
      </c>
      <c r="N59" s="52"/>
      <c r="O59" s="53">
        <v>0.39</v>
      </c>
      <c r="P59" s="53"/>
      <c r="Q59" s="53"/>
      <c r="R59" s="51">
        <v>0.13200000000000001</v>
      </c>
      <c r="S59" s="51"/>
      <c r="T59" s="51"/>
      <c r="U59" s="52">
        <v>40</v>
      </c>
      <c r="V59" s="52"/>
      <c r="W59" s="53">
        <v>0.36599999999999999</v>
      </c>
      <c r="X59" s="53"/>
      <c r="Y59" s="53"/>
      <c r="Z59" s="51">
        <v>0.126</v>
      </c>
      <c r="AA59" s="51"/>
      <c r="AB59" s="51"/>
      <c r="AC59" s="52">
        <v>40</v>
      </c>
      <c r="AD59" s="52"/>
      <c r="AE59" s="53">
        <v>0.36599999999999999</v>
      </c>
      <c r="AF59" s="53"/>
      <c r="AG59" s="53"/>
      <c r="AH59" s="51">
        <v>0.126</v>
      </c>
      <c r="AI59" s="51"/>
      <c r="AJ59" s="51"/>
      <c r="AK59" s="52">
        <v>40</v>
      </c>
      <c r="AL59" s="52"/>
      <c r="AM59" s="53">
        <v>0.36599999999999999</v>
      </c>
      <c r="AN59" s="53"/>
      <c r="AO59" s="53"/>
      <c r="AP59" s="51">
        <v>0.126</v>
      </c>
      <c r="AQ59" s="51"/>
      <c r="AR59" s="51"/>
      <c r="AS59" s="52">
        <v>40</v>
      </c>
      <c r="AT59" s="52"/>
      <c r="AU59" s="53">
        <v>0.372</v>
      </c>
      <c r="AV59" s="53"/>
      <c r="AW59" s="53"/>
      <c r="AX59" s="51">
        <v>0.13200000000000001</v>
      </c>
      <c r="AY59" s="51"/>
      <c r="AZ59" s="51"/>
      <c r="BA59" s="52">
        <v>40</v>
      </c>
      <c r="BB59" s="52"/>
      <c r="BC59" s="53">
        <v>0.36599999999999999</v>
      </c>
      <c r="BD59" s="53"/>
      <c r="BE59" s="53"/>
      <c r="BF59" s="51">
        <v>0.126</v>
      </c>
      <c r="BG59" s="51"/>
      <c r="BH59" s="51"/>
      <c r="BI59" s="52">
        <v>40</v>
      </c>
      <c r="BJ59" s="52"/>
      <c r="BK59" s="53">
        <v>0.378</v>
      </c>
      <c r="BL59" s="53"/>
      <c r="BM59" s="53"/>
      <c r="BN59" s="51">
        <v>0.14399999999999999</v>
      </c>
      <c r="BO59" s="51"/>
      <c r="BP59" s="51"/>
      <c r="BQ59" s="52">
        <v>40</v>
      </c>
      <c r="BR59" s="52"/>
      <c r="BS59" s="53">
        <v>0.38400000000000001</v>
      </c>
      <c r="BT59" s="53"/>
      <c r="BU59" s="53"/>
      <c r="BV59" s="51">
        <v>0.13800000000000001</v>
      </c>
      <c r="BW59" s="51"/>
      <c r="BX59" s="51"/>
      <c r="BY59" s="52">
        <v>40</v>
      </c>
      <c r="BZ59" s="52"/>
      <c r="CA59" s="53">
        <v>0.378</v>
      </c>
      <c r="CB59" s="53"/>
      <c r="CC59" s="53"/>
      <c r="CD59" s="51">
        <v>0.108</v>
      </c>
      <c r="CE59" s="51"/>
      <c r="CF59" s="51"/>
      <c r="CG59" s="52">
        <v>40</v>
      </c>
      <c r="CH59" s="52"/>
      <c r="CI59" s="53">
        <v>0.36599999999999999</v>
      </c>
      <c r="CJ59" s="53"/>
      <c r="CK59" s="53"/>
      <c r="CL59" s="51">
        <v>0.12</v>
      </c>
      <c r="CM59" s="51"/>
      <c r="CN59" s="51"/>
      <c r="CO59" s="52">
        <v>40</v>
      </c>
      <c r="CP59" s="52"/>
      <c r="CQ59" s="53">
        <v>0.36599999999999999</v>
      </c>
      <c r="CR59" s="53"/>
      <c r="CS59" s="53"/>
      <c r="CT59" s="51">
        <v>0.114</v>
      </c>
      <c r="CU59" s="51"/>
      <c r="CV59" s="51"/>
      <c r="CW59" s="52">
        <v>40</v>
      </c>
      <c r="CX59" s="52"/>
      <c r="CY59" s="53">
        <v>0.36</v>
      </c>
      <c r="CZ59" s="53"/>
      <c r="DA59" s="53"/>
      <c r="DB59" s="51">
        <v>0.114</v>
      </c>
      <c r="DC59" s="51"/>
      <c r="DD59" s="51"/>
      <c r="DE59" s="52">
        <v>40</v>
      </c>
      <c r="DF59" s="52"/>
      <c r="DG59" s="53">
        <v>0.378</v>
      </c>
      <c r="DH59" s="53"/>
      <c r="DI59" s="53"/>
      <c r="DJ59" s="51">
        <v>0.13200000000000001</v>
      </c>
      <c r="DK59" s="51"/>
      <c r="DL59" s="51"/>
      <c r="DM59" s="52">
        <v>40</v>
      </c>
      <c r="DN59" s="52"/>
      <c r="DO59" s="53">
        <v>0.39</v>
      </c>
      <c r="DP59" s="53"/>
      <c r="DQ59" s="53"/>
      <c r="DR59" s="51">
        <v>0.126</v>
      </c>
      <c r="DS59" s="51"/>
      <c r="DT59" s="51"/>
      <c r="DU59" s="52">
        <v>40</v>
      </c>
      <c r="DV59" s="52"/>
      <c r="DW59" s="53">
        <v>0.39</v>
      </c>
      <c r="DX59" s="53"/>
      <c r="DY59" s="53"/>
      <c r="DZ59" s="51">
        <v>0.13200000000000001</v>
      </c>
      <c r="EA59" s="51"/>
      <c r="EB59" s="51"/>
      <c r="EC59" s="52">
        <v>40</v>
      </c>
      <c r="ED59" s="52"/>
      <c r="EE59" s="53">
        <v>0.39</v>
      </c>
      <c r="EF59" s="53"/>
      <c r="EG59" s="53"/>
      <c r="EH59" s="51">
        <v>0.13800000000000001</v>
      </c>
      <c r="EI59" s="51"/>
      <c r="EJ59" s="51"/>
      <c r="EK59" s="52">
        <v>40</v>
      </c>
      <c r="EL59" s="52"/>
      <c r="EM59" s="53">
        <v>0.38400000000000001</v>
      </c>
      <c r="EN59" s="53"/>
      <c r="EO59" s="53"/>
      <c r="EP59" s="51">
        <v>0.13200000000000001</v>
      </c>
      <c r="EQ59" s="51"/>
      <c r="ER59" s="51"/>
      <c r="ES59" s="52">
        <v>40</v>
      </c>
      <c r="ET59" s="52"/>
      <c r="EU59" s="53">
        <v>0.39600000000000002</v>
      </c>
      <c r="EV59" s="53"/>
      <c r="EW59" s="53"/>
      <c r="EX59" s="51">
        <v>0.13800000000000001</v>
      </c>
      <c r="EY59" s="51"/>
      <c r="EZ59" s="51"/>
      <c r="FA59" s="52">
        <v>40</v>
      </c>
      <c r="FB59" s="52"/>
      <c r="FC59" s="53">
        <v>0.45600000000000002</v>
      </c>
      <c r="FD59" s="53"/>
      <c r="FE59" s="53"/>
      <c r="FF59" s="51">
        <v>0.14399999999999999</v>
      </c>
      <c r="FG59" s="51"/>
      <c r="FH59" s="51"/>
      <c r="FI59" s="52">
        <v>40</v>
      </c>
      <c r="FJ59" s="52"/>
      <c r="FK59" s="53">
        <v>0.438</v>
      </c>
      <c r="FL59" s="53"/>
      <c r="FM59" s="53"/>
      <c r="FN59" s="51">
        <v>0.13800000000000001</v>
      </c>
      <c r="FO59" s="51"/>
      <c r="FP59" s="51"/>
      <c r="FQ59" s="52">
        <v>40</v>
      </c>
      <c r="FR59" s="52"/>
      <c r="FS59" s="53">
        <v>0.41399999999999998</v>
      </c>
      <c r="FT59" s="53"/>
      <c r="FU59" s="53"/>
      <c r="FV59" s="51">
        <v>0.156</v>
      </c>
      <c r="FW59" s="51"/>
      <c r="FX59" s="51"/>
      <c r="FY59" s="52">
        <v>40</v>
      </c>
      <c r="FZ59" s="52"/>
      <c r="GA59" s="53">
        <v>0.39</v>
      </c>
      <c r="GB59" s="53"/>
      <c r="GC59" s="53"/>
      <c r="GD59" s="51">
        <v>0.126</v>
      </c>
      <c r="GE59" s="51"/>
      <c r="GF59" s="51"/>
      <c r="GG59" s="52">
        <v>40</v>
      </c>
      <c r="GH59" s="52"/>
      <c r="GI59" s="53">
        <v>0.40799999999999997</v>
      </c>
      <c r="GJ59" s="53"/>
      <c r="GK59" s="53"/>
      <c r="GL59" s="51">
        <v>0.14399999999999999</v>
      </c>
      <c r="GM59" s="51"/>
      <c r="GN59" s="51"/>
      <c r="GO59" s="52">
        <v>40</v>
      </c>
      <c r="GP59" s="52"/>
      <c r="GQ59" s="53">
        <v>0.41399999999999998</v>
      </c>
      <c r="GR59" s="53"/>
      <c r="GS59" s="53"/>
      <c r="GT59" s="51">
        <v>0.156</v>
      </c>
      <c r="GU59" s="51"/>
      <c r="GV59" s="51"/>
    </row>
    <row r="60" spans="1:204" x14ac:dyDescent="0.25">
      <c r="A60" s="54" t="s">
        <v>76</v>
      </c>
      <c r="B60" s="54"/>
      <c r="C60" s="54"/>
      <c r="D60" s="54"/>
      <c r="E60" s="11"/>
      <c r="F60" s="11"/>
      <c r="G60" s="11"/>
      <c r="H60" s="11"/>
      <c r="I60" s="11"/>
      <c r="J60" s="11"/>
      <c r="K60" s="11"/>
      <c r="L60" s="12"/>
      <c r="M60" s="52">
        <v>100</v>
      </c>
      <c r="N60" s="52"/>
      <c r="O60" s="53">
        <v>2.028</v>
      </c>
      <c r="P60" s="53"/>
      <c r="Q60" s="53"/>
      <c r="R60" s="51"/>
      <c r="S60" s="51"/>
      <c r="T60" s="51"/>
      <c r="U60" s="52">
        <v>240</v>
      </c>
      <c r="V60" s="52"/>
      <c r="W60" s="53">
        <v>2.448</v>
      </c>
      <c r="X60" s="53"/>
      <c r="Y60" s="53"/>
      <c r="Z60" s="51"/>
      <c r="AA60" s="51"/>
      <c r="AB60" s="51"/>
      <c r="AC60" s="52">
        <v>270</v>
      </c>
      <c r="AD60" s="52"/>
      <c r="AE60" s="53">
        <v>2.73</v>
      </c>
      <c r="AF60" s="53"/>
      <c r="AG60" s="53"/>
      <c r="AH60" s="51"/>
      <c r="AI60" s="51"/>
      <c r="AJ60" s="51"/>
      <c r="AK60" s="52">
        <v>200</v>
      </c>
      <c r="AL60" s="52"/>
      <c r="AM60" s="53">
        <v>1.962</v>
      </c>
      <c r="AN60" s="53"/>
      <c r="AO60" s="53"/>
      <c r="AP60" s="51"/>
      <c r="AQ60" s="51"/>
      <c r="AR60" s="51"/>
      <c r="AS60" s="52">
        <v>300</v>
      </c>
      <c r="AT60" s="52"/>
      <c r="AU60" s="53">
        <v>2.8679999999999999</v>
      </c>
      <c r="AV60" s="53"/>
      <c r="AW60" s="53"/>
      <c r="AX60" s="51"/>
      <c r="AY60" s="51"/>
      <c r="AZ60" s="51"/>
      <c r="BA60" s="52">
        <v>240</v>
      </c>
      <c r="BB60" s="52"/>
      <c r="BC60" s="53">
        <v>2.3879999999999999</v>
      </c>
      <c r="BD60" s="53"/>
      <c r="BE60" s="53"/>
      <c r="BF60" s="51"/>
      <c r="BG60" s="51"/>
      <c r="BH60" s="51"/>
      <c r="BI60" s="52">
        <v>220</v>
      </c>
      <c r="BJ60" s="52"/>
      <c r="BK60" s="53">
        <v>2.1539999999999999</v>
      </c>
      <c r="BL60" s="53"/>
      <c r="BM60" s="53"/>
      <c r="BN60" s="51"/>
      <c r="BO60" s="51"/>
      <c r="BP60" s="51"/>
      <c r="BQ60" s="52">
        <v>270</v>
      </c>
      <c r="BR60" s="52"/>
      <c r="BS60" s="53">
        <v>2.7360000000000002</v>
      </c>
      <c r="BT60" s="53"/>
      <c r="BU60" s="53"/>
      <c r="BV60" s="51"/>
      <c r="BW60" s="51"/>
      <c r="BX60" s="51"/>
      <c r="BY60" s="52">
        <v>130</v>
      </c>
      <c r="BZ60" s="52"/>
      <c r="CA60" s="53">
        <v>1.3919999999999999</v>
      </c>
      <c r="CB60" s="53"/>
      <c r="CC60" s="53"/>
      <c r="CD60" s="51"/>
      <c r="CE60" s="51"/>
      <c r="CF60" s="51"/>
      <c r="CG60" s="52">
        <v>70</v>
      </c>
      <c r="CH60" s="52"/>
      <c r="CI60" s="53">
        <v>0.70799999999999996</v>
      </c>
      <c r="CJ60" s="53"/>
      <c r="CK60" s="53"/>
      <c r="CL60" s="51"/>
      <c r="CM60" s="51"/>
      <c r="CN60" s="51"/>
      <c r="CO60" s="52">
        <v>100</v>
      </c>
      <c r="CP60" s="52"/>
      <c r="CQ60" s="53">
        <v>1.05</v>
      </c>
      <c r="CR60" s="53"/>
      <c r="CS60" s="53"/>
      <c r="CT60" s="51"/>
      <c r="CU60" s="51"/>
      <c r="CV60" s="51"/>
      <c r="CW60" s="52">
        <v>100</v>
      </c>
      <c r="CX60" s="52"/>
      <c r="CY60" s="53">
        <v>2.4420000000000002</v>
      </c>
      <c r="CZ60" s="53"/>
      <c r="DA60" s="53"/>
      <c r="DB60" s="51"/>
      <c r="DC60" s="51"/>
      <c r="DD60" s="51"/>
      <c r="DE60" s="52">
        <v>240</v>
      </c>
      <c r="DF60" s="52"/>
      <c r="DG60" s="53">
        <v>3.15</v>
      </c>
      <c r="DH60" s="53"/>
      <c r="DI60" s="53"/>
      <c r="DJ60" s="51"/>
      <c r="DK60" s="51"/>
      <c r="DL60" s="51"/>
      <c r="DM60" s="52">
        <v>310</v>
      </c>
      <c r="DN60" s="52"/>
      <c r="DO60" s="53">
        <v>2.1960000000000002</v>
      </c>
      <c r="DP60" s="53"/>
      <c r="DQ60" s="53"/>
      <c r="DR60" s="51"/>
      <c r="DS60" s="51"/>
      <c r="DT60" s="51"/>
      <c r="DU60" s="52">
        <v>210</v>
      </c>
      <c r="DV60" s="52"/>
      <c r="DW60" s="53">
        <v>2.6339999999999999</v>
      </c>
      <c r="DX60" s="53"/>
      <c r="DY60" s="53"/>
      <c r="DZ60" s="51"/>
      <c r="EA60" s="51"/>
      <c r="EB60" s="51"/>
      <c r="EC60" s="52">
        <v>260</v>
      </c>
      <c r="ED60" s="52"/>
      <c r="EE60" s="53">
        <v>2.3279999999999998</v>
      </c>
      <c r="EF60" s="53"/>
      <c r="EG60" s="53"/>
      <c r="EH60" s="51"/>
      <c r="EI60" s="51"/>
      <c r="EJ60" s="51"/>
      <c r="EK60" s="52">
        <v>230</v>
      </c>
      <c r="EL60" s="52"/>
      <c r="EM60" s="53">
        <v>0.69599999999999995</v>
      </c>
      <c r="EN60" s="53"/>
      <c r="EO60" s="53"/>
      <c r="EP60" s="51"/>
      <c r="EQ60" s="51"/>
      <c r="ER60" s="51"/>
      <c r="ES60" s="52">
        <v>70</v>
      </c>
      <c r="ET60" s="52"/>
      <c r="EU60" s="53">
        <v>0.64200000000000002</v>
      </c>
      <c r="EV60" s="53"/>
      <c r="EW60" s="53"/>
      <c r="EX60" s="51"/>
      <c r="EY60" s="51"/>
      <c r="EZ60" s="51"/>
      <c r="FA60" s="52">
        <v>65</v>
      </c>
      <c r="FB60" s="52"/>
      <c r="FC60" s="53">
        <v>0.63600000000000001</v>
      </c>
      <c r="FD60" s="53"/>
      <c r="FE60" s="53"/>
      <c r="FF60" s="51"/>
      <c r="FG60" s="51"/>
      <c r="FH60" s="51"/>
      <c r="FI60" s="52">
        <v>65</v>
      </c>
      <c r="FJ60" s="52"/>
      <c r="FK60" s="53">
        <v>0.63</v>
      </c>
      <c r="FL60" s="53"/>
      <c r="FM60" s="53"/>
      <c r="FN60" s="51"/>
      <c r="FO60" s="51"/>
      <c r="FP60" s="51"/>
      <c r="FQ60" s="52">
        <v>330</v>
      </c>
      <c r="FR60" s="52"/>
      <c r="FS60" s="53">
        <v>0.64800000000000002</v>
      </c>
      <c r="FT60" s="53"/>
      <c r="FU60" s="53"/>
      <c r="FV60" s="51"/>
      <c r="FW60" s="51"/>
      <c r="FX60" s="51"/>
      <c r="FY60" s="52">
        <v>100</v>
      </c>
      <c r="FZ60" s="52"/>
      <c r="GA60" s="53">
        <v>0.64800000000000002</v>
      </c>
      <c r="GB60" s="53"/>
      <c r="GC60" s="53"/>
      <c r="GD60" s="51"/>
      <c r="GE60" s="51"/>
      <c r="GF60" s="51"/>
      <c r="GG60" s="52">
        <v>100</v>
      </c>
      <c r="GH60" s="52"/>
      <c r="GI60" s="53">
        <v>0.65400000000000003</v>
      </c>
      <c r="GJ60" s="53"/>
      <c r="GK60" s="53"/>
      <c r="GL60" s="51"/>
      <c r="GM60" s="51"/>
      <c r="GN60" s="51"/>
      <c r="GO60" s="52">
        <v>100</v>
      </c>
      <c r="GP60" s="52"/>
      <c r="GQ60" s="53">
        <v>0.59399999999999997</v>
      </c>
      <c r="GR60" s="53"/>
      <c r="GS60" s="53"/>
      <c r="GT60" s="51"/>
      <c r="GU60" s="51"/>
      <c r="GV60" s="51"/>
    </row>
    <row r="61" spans="1:204" x14ac:dyDescent="0.25">
      <c r="A61" s="54" t="s">
        <v>77</v>
      </c>
      <c r="B61" s="54"/>
      <c r="C61" s="54"/>
      <c r="D61" s="54"/>
      <c r="E61" s="11"/>
      <c r="F61" s="11"/>
      <c r="G61" s="11"/>
      <c r="H61" s="11"/>
      <c r="I61" s="11"/>
      <c r="J61" s="11"/>
      <c r="K61" s="11"/>
      <c r="L61" s="12"/>
      <c r="M61" s="47"/>
      <c r="N61" s="47"/>
      <c r="O61" s="53"/>
      <c r="P61" s="53"/>
      <c r="Q61" s="53"/>
      <c r="R61" s="51"/>
      <c r="S61" s="51"/>
      <c r="T61" s="51"/>
      <c r="U61" s="47"/>
      <c r="V61" s="47"/>
      <c r="W61" s="53"/>
      <c r="X61" s="53"/>
      <c r="Y61" s="53"/>
      <c r="Z61" s="51"/>
      <c r="AA61" s="51"/>
      <c r="AB61" s="51"/>
      <c r="AC61" s="47"/>
      <c r="AD61" s="47"/>
      <c r="AE61" s="53"/>
      <c r="AF61" s="53"/>
      <c r="AG61" s="53"/>
      <c r="AH61" s="51"/>
      <c r="AI61" s="51"/>
      <c r="AJ61" s="51"/>
      <c r="AK61" s="47"/>
      <c r="AL61" s="47"/>
      <c r="AM61" s="53"/>
      <c r="AN61" s="53"/>
      <c r="AO61" s="53"/>
      <c r="AP61" s="51"/>
      <c r="AQ61" s="51"/>
      <c r="AR61" s="51"/>
      <c r="AS61" s="47"/>
      <c r="AT61" s="47"/>
      <c r="AU61" s="53"/>
      <c r="AV61" s="53"/>
      <c r="AW61" s="53"/>
      <c r="AX61" s="51"/>
      <c r="AY61" s="51"/>
      <c r="AZ61" s="51"/>
      <c r="BA61" s="47"/>
      <c r="BB61" s="47"/>
      <c r="BC61" s="53"/>
      <c r="BD61" s="53"/>
      <c r="BE61" s="53"/>
      <c r="BF61" s="51"/>
      <c r="BG61" s="51"/>
      <c r="BH61" s="51"/>
      <c r="BI61" s="47"/>
      <c r="BJ61" s="47"/>
      <c r="BK61" s="53"/>
      <c r="BL61" s="53"/>
      <c r="BM61" s="53"/>
      <c r="BN61" s="51"/>
      <c r="BO61" s="51"/>
      <c r="BP61" s="51"/>
      <c r="BQ61" s="47"/>
      <c r="BR61" s="47"/>
      <c r="BS61" s="53"/>
      <c r="BT61" s="53"/>
      <c r="BU61" s="53"/>
      <c r="BV61" s="51"/>
      <c r="BW61" s="51"/>
      <c r="BX61" s="51"/>
      <c r="BY61" s="47"/>
      <c r="BZ61" s="47"/>
      <c r="CA61" s="53"/>
      <c r="CB61" s="53"/>
      <c r="CC61" s="53"/>
      <c r="CD61" s="51"/>
      <c r="CE61" s="51"/>
      <c r="CF61" s="51"/>
      <c r="CG61" s="47"/>
      <c r="CH61" s="47"/>
      <c r="CI61" s="53"/>
      <c r="CJ61" s="53"/>
      <c r="CK61" s="53"/>
      <c r="CL61" s="51"/>
      <c r="CM61" s="51"/>
      <c r="CN61" s="51"/>
      <c r="CO61" s="47"/>
      <c r="CP61" s="47"/>
      <c r="CQ61" s="53"/>
      <c r="CR61" s="53"/>
      <c r="CS61" s="53"/>
      <c r="CT61" s="51"/>
      <c r="CU61" s="51"/>
      <c r="CV61" s="51"/>
      <c r="CW61" s="47"/>
      <c r="CX61" s="47"/>
      <c r="CY61" s="53"/>
      <c r="CZ61" s="53"/>
      <c r="DA61" s="53"/>
      <c r="DB61" s="51"/>
      <c r="DC61" s="51"/>
      <c r="DD61" s="51"/>
      <c r="DE61" s="47"/>
      <c r="DF61" s="47"/>
      <c r="DG61" s="53"/>
      <c r="DH61" s="53"/>
      <c r="DI61" s="53"/>
      <c r="DJ61" s="51"/>
      <c r="DK61" s="51"/>
      <c r="DL61" s="51"/>
      <c r="DM61" s="47"/>
      <c r="DN61" s="47"/>
      <c r="DO61" s="53"/>
      <c r="DP61" s="53"/>
      <c r="DQ61" s="53"/>
      <c r="DR61" s="51"/>
      <c r="DS61" s="51"/>
      <c r="DT61" s="51"/>
      <c r="DU61" s="47"/>
      <c r="DV61" s="47"/>
      <c r="DW61" s="53"/>
      <c r="DX61" s="53"/>
      <c r="DY61" s="53"/>
      <c r="DZ61" s="51"/>
      <c r="EA61" s="51"/>
      <c r="EB61" s="51"/>
      <c r="EC61" s="47"/>
      <c r="ED61" s="47"/>
      <c r="EE61" s="53"/>
      <c r="EF61" s="53"/>
      <c r="EG61" s="53"/>
      <c r="EH61" s="51"/>
      <c r="EI61" s="51"/>
      <c r="EJ61" s="51"/>
      <c r="EK61" s="47"/>
      <c r="EL61" s="47"/>
      <c r="EM61" s="53"/>
      <c r="EN61" s="53"/>
      <c r="EO61" s="53"/>
      <c r="EP61" s="51"/>
      <c r="EQ61" s="51"/>
      <c r="ER61" s="51"/>
      <c r="ES61" s="47"/>
      <c r="ET61" s="47"/>
      <c r="EU61" s="53"/>
      <c r="EV61" s="53"/>
      <c r="EW61" s="53"/>
      <c r="EX61" s="51"/>
      <c r="EY61" s="51"/>
      <c r="EZ61" s="51"/>
      <c r="FA61" s="47"/>
      <c r="FB61" s="47"/>
      <c r="FC61" s="53"/>
      <c r="FD61" s="53"/>
      <c r="FE61" s="53"/>
      <c r="FF61" s="51"/>
      <c r="FG61" s="51"/>
      <c r="FH61" s="51"/>
      <c r="FI61" s="47"/>
      <c r="FJ61" s="47"/>
      <c r="FK61" s="53"/>
      <c r="FL61" s="53"/>
      <c r="FM61" s="53"/>
      <c r="FN61" s="51"/>
      <c r="FO61" s="51"/>
      <c r="FP61" s="51"/>
      <c r="FQ61" s="47"/>
      <c r="FR61" s="47"/>
      <c r="FS61" s="53"/>
      <c r="FT61" s="53"/>
      <c r="FU61" s="53"/>
      <c r="FV61" s="51"/>
      <c r="FW61" s="51"/>
      <c r="FX61" s="51"/>
      <c r="FY61" s="47"/>
      <c r="FZ61" s="47"/>
      <c r="GA61" s="53"/>
      <c r="GB61" s="53"/>
      <c r="GC61" s="53"/>
      <c r="GD61" s="51"/>
      <c r="GE61" s="51"/>
      <c r="GF61" s="51"/>
      <c r="GG61" s="47"/>
      <c r="GH61" s="47"/>
      <c r="GI61" s="53"/>
      <c r="GJ61" s="53"/>
      <c r="GK61" s="53"/>
      <c r="GL61" s="51"/>
      <c r="GM61" s="51"/>
      <c r="GN61" s="51"/>
      <c r="GO61" s="47"/>
      <c r="GP61" s="47"/>
      <c r="GQ61" s="53"/>
      <c r="GR61" s="53"/>
      <c r="GS61" s="53"/>
      <c r="GT61" s="51"/>
      <c r="GU61" s="51"/>
      <c r="GV61" s="51"/>
    </row>
    <row r="62" spans="1:204" x14ac:dyDescent="0.25">
      <c r="A62" s="54" t="s">
        <v>78</v>
      </c>
      <c r="B62" s="54"/>
      <c r="C62" s="54"/>
      <c r="D62" s="54"/>
      <c r="E62" s="11"/>
      <c r="F62" s="11"/>
      <c r="G62" s="11"/>
      <c r="H62" s="11"/>
      <c r="I62" s="11"/>
      <c r="J62" s="11"/>
      <c r="K62" s="11"/>
      <c r="L62" s="12"/>
      <c r="M62" s="47"/>
      <c r="N62" s="47"/>
      <c r="O62" s="48"/>
      <c r="P62" s="48"/>
      <c r="Q62" s="48"/>
      <c r="R62" s="49"/>
      <c r="S62" s="49"/>
      <c r="T62" s="49"/>
      <c r="U62" s="47"/>
      <c r="V62" s="47"/>
      <c r="W62" s="48"/>
      <c r="X62" s="48"/>
      <c r="Y62" s="48"/>
      <c r="Z62" s="49"/>
      <c r="AA62" s="49"/>
      <c r="AB62" s="49"/>
      <c r="AC62" s="47"/>
      <c r="AD62" s="47"/>
      <c r="AE62" s="48"/>
      <c r="AF62" s="48"/>
      <c r="AG62" s="48"/>
      <c r="AH62" s="49"/>
      <c r="AI62" s="49"/>
      <c r="AJ62" s="49"/>
      <c r="AK62" s="47"/>
      <c r="AL62" s="47"/>
      <c r="AM62" s="48"/>
      <c r="AN62" s="48"/>
      <c r="AO62" s="48"/>
      <c r="AP62" s="49"/>
      <c r="AQ62" s="49"/>
      <c r="AR62" s="49"/>
      <c r="AS62" s="47"/>
      <c r="AT62" s="47"/>
      <c r="AU62" s="48"/>
      <c r="AV62" s="48"/>
      <c r="AW62" s="48"/>
      <c r="AX62" s="49"/>
      <c r="AY62" s="49"/>
      <c r="AZ62" s="49"/>
      <c r="BA62" s="47"/>
      <c r="BB62" s="47"/>
      <c r="BC62" s="48"/>
      <c r="BD62" s="48"/>
      <c r="BE62" s="48"/>
      <c r="BF62" s="49"/>
      <c r="BG62" s="49"/>
      <c r="BH62" s="49"/>
      <c r="BI62" s="47"/>
      <c r="BJ62" s="47"/>
      <c r="BK62" s="48"/>
      <c r="BL62" s="48"/>
      <c r="BM62" s="48"/>
      <c r="BN62" s="49"/>
      <c r="BO62" s="49"/>
      <c r="BP62" s="49"/>
      <c r="BQ62" s="47"/>
      <c r="BR62" s="47"/>
      <c r="BS62" s="48"/>
      <c r="BT62" s="48"/>
      <c r="BU62" s="48"/>
      <c r="BV62" s="49"/>
      <c r="BW62" s="49"/>
      <c r="BX62" s="49"/>
      <c r="BY62" s="47"/>
      <c r="BZ62" s="47"/>
      <c r="CA62" s="48"/>
      <c r="CB62" s="48"/>
      <c r="CC62" s="48"/>
      <c r="CD62" s="49"/>
      <c r="CE62" s="49"/>
      <c r="CF62" s="49"/>
      <c r="CG62" s="47"/>
      <c r="CH62" s="47"/>
      <c r="CI62" s="48"/>
      <c r="CJ62" s="48"/>
      <c r="CK62" s="48"/>
      <c r="CL62" s="49"/>
      <c r="CM62" s="49"/>
      <c r="CN62" s="49"/>
      <c r="CO62" s="47"/>
      <c r="CP62" s="47"/>
      <c r="CQ62" s="48"/>
      <c r="CR62" s="48"/>
      <c r="CS62" s="48"/>
      <c r="CT62" s="49"/>
      <c r="CU62" s="49"/>
      <c r="CV62" s="49"/>
      <c r="CW62" s="47"/>
      <c r="CX62" s="47"/>
      <c r="CY62" s="48"/>
      <c r="CZ62" s="48"/>
      <c r="DA62" s="48"/>
      <c r="DB62" s="49"/>
      <c r="DC62" s="49"/>
      <c r="DD62" s="49"/>
      <c r="DE62" s="47"/>
      <c r="DF62" s="47"/>
      <c r="DG62" s="48"/>
      <c r="DH62" s="48"/>
      <c r="DI62" s="48"/>
      <c r="DJ62" s="49"/>
      <c r="DK62" s="49"/>
      <c r="DL62" s="49"/>
      <c r="DM62" s="47"/>
      <c r="DN62" s="47"/>
      <c r="DO62" s="48"/>
      <c r="DP62" s="48"/>
      <c r="DQ62" s="48"/>
      <c r="DR62" s="49"/>
      <c r="DS62" s="49"/>
      <c r="DT62" s="49"/>
      <c r="DU62" s="47"/>
      <c r="DV62" s="47"/>
      <c r="DW62" s="48"/>
      <c r="DX62" s="48"/>
      <c r="DY62" s="48"/>
      <c r="DZ62" s="49"/>
      <c r="EA62" s="49"/>
      <c r="EB62" s="49"/>
      <c r="EC62" s="47"/>
      <c r="ED62" s="47"/>
      <c r="EE62" s="48"/>
      <c r="EF62" s="48"/>
      <c r="EG62" s="48"/>
      <c r="EH62" s="49"/>
      <c r="EI62" s="49"/>
      <c r="EJ62" s="49"/>
      <c r="EK62" s="47"/>
      <c r="EL62" s="47"/>
      <c r="EM62" s="48"/>
      <c r="EN62" s="48"/>
      <c r="EO62" s="48"/>
      <c r="EP62" s="49"/>
      <c r="EQ62" s="49"/>
      <c r="ER62" s="49"/>
      <c r="ES62" s="47"/>
      <c r="ET62" s="47"/>
      <c r="EU62" s="48"/>
      <c r="EV62" s="48"/>
      <c r="EW62" s="48"/>
      <c r="EX62" s="49"/>
      <c r="EY62" s="49"/>
      <c r="EZ62" s="49"/>
      <c r="FA62" s="47"/>
      <c r="FB62" s="47"/>
      <c r="FC62" s="48"/>
      <c r="FD62" s="48"/>
      <c r="FE62" s="48"/>
      <c r="FF62" s="49"/>
      <c r="FG62" s="49"/>
      <c r="FH62" s="49"/>
      <c r="FI62" s="47"/>
      <c r="FJ62" s="47"/>
      <c r="FK62" s="48"/>
      <c r="FL62" s="48"/>
      <c r="FM62" s="48"/>
      <c r="FN62" s="49"/>
      <c r="FO62" s="49"/>
      <c r="FP62" s="49"/>
      <c r="FQ62" s="47"/>
      <c r="FR62" s="47"/>
      <c r="FS62" s="48"/>
      <c r="FT62" s="48"/>
      <c r="FU62" s="48"/>
      <c r="FV62" s="49"/>
      <c r="FW62" s="49"/>
      <c r="FX62" s="49"/>
      <c r="FY62" s="47"/>
      <c r="FZ62" s="47"/>
      <c r="GA62" s="48"/>
      <c r="GB62" s="48"/>
      <c r="GC62" s="48"/>
      <c r="GD62" s="49"/>
      <c r="GE62" s="49"/>
      <c r="GF62" s="49"/>
      <c r="GG62" s="47"/>
      <c r="GH62" s="47"/>
      <c r="GI62" s="48"/>
      <c r="GJ62" s="48"/>
      <c r="GK62" s="48"/>
      <c r="GL62" s="49"/>
      <c r="GM62" s="49"/>
      <c r="GN62" s="49"/>
      <c r="GO62" s="47"/>
      <c r="GP62" s="47"/>
      <c r="GQ62" s="48"/>
      <c r="GR62" s="48"/>
      <c r="GS62" s="48"/>
      <c r="GT62" s="49"/>
      <c r="GU62" s="49"/>
      <c r="GV62" s="49"/>
    </row>
    <row r="63" spans="1:204" x14ac:dyDescent="0.25">
      <c r="A63" s="54" t="s">
        <v>79</v>
      </c>
      <c r="B63" s="54"/>
      <c r="C63" s="54"/>
      <c r="D63" s="54"/>
      <c r="E63" s="11"/>
      <c r="F63" s="11"/>
      <c r="G63" s="11"/>
      <c r="H63" s="11"/>
      <c r="I63" s="11"/>
      <c r="J63" s="11"/>
      <c r="K63" s="11"/>
      <c r="L63" s="12"/>
      <c r="M63" s="47"/>
      <c r="N63" s="47"/>
      <c r="O63" s="48"/>
      <c r="P63" s="48"/>
      <c r="Q63" s="48"/>
      <c r="R63" s="49"/>
      <c r="S63" s="49"/>
      <c r="T63" s="49"/>
      <c r="U63" s="47"/>
      <c r="V63" s="47"/>
      <c r="W63" s="48"/>
      <c r="X63" s="48"/>
      <c r="Y63" s="48"/>
      <c r="Z63" s="49"/>
      <c r="AA63" s="49"/>
      <c r="AB63" s="49"/>
      <c r="AC63" s="47"/>
      <c r="AD63" s="47"/>
      <c r="AE63" s="48"/>
      <c r="AF63" s="48"/>
      <c r="AG63" s="48"/>
      <c r="AH63" s="49"/>
      <c r="AI63" s="49"/>
      <c r="AJ63" s="49"/>
      <c r="AK63" s="47"/>
      <c r="AL63" s="47"/>
      <c r="AM63" s="48"/>
      <c r="AN63" s="48"/>
      <c r="AO63" s="48"/>
      <c r="AP63" s="49"/>
      <c r="AQ63" s="49"/>
      <c r="AR63" s="49"/>
      <c r="AS63" s="47"/>
      <c r="AT63" s="47"/>
      <c r="AU63" s="48"/>
      <c r="AV63" s="48"/>
      <c r="AW63" s="48"/>
      <c r="AX63" s="49"/>
      <c r="AY63" s="49"/>
      <c r="AZ63" s="49"/>
      <c r="BA63" s="47"/>
      <c r="BB63" s="47"/>
      <c r="BC63" s="48"/>
      <c r="BD63" s="48"/>
      <c r="BE63" s="48"/>
      <c r="BF63" s="49"/>
      <c r="BG63" s="49"/>
      <c r="BH63" s="49"/>
      <c r="BI63" s="47"/>
      <c r="BJ63" s="47"/>
      <c r="BK63" s="48"/>
      <c r="BL63" s="48"/>
      <c r="BM63" s="48"/>
      <c r="BN63" s="49"/>
      <c r="BO63" s="49"/>
      <c r="BP63" s="49"/>
      <c r="BQ63" s="47"/>
      <c r="BR63" s="47"/>
      <c r="BS63" s="48"/>
      <c r="BT63" s="48"/>
      <c r="BU63" s="48"/>
      <c r="BV63" s="49"/>
      <c r="BW63" s="49"/>
      <c r="BX63" s="49"/>
      <c r="BY63" s="47"/>
      <c r="BZ63" s="47"/>
      <c r="CA63" s="48"/>
      <c r="CB63" s="48"/>
      <c r="CC63" s="48"/>
      <c r="CD63" s="49"/>
      <c r="CE63" s="49"/>
      <c r="CF63" s="49"/>
      <c r="CG63" s="47"/>
      <c r="CH63" s="47"/>
      <c r="CI63" s="48"/>
      <c r="CJ63" s="48"/>
      <c r="CK63" s="48"/>
      <c r="CL63" s="49"/>
      <c r="CM63" s="49"/>
      <c r="CN63" s="49"/>
      <c r="CO63" s="47"/>
      <c r="CP63" s="47"/>
      <c r="CQ63" s="48"/>
      <c r="CR63" s="48"/>
      <c r="CS63" s="48"/>
      <c r="CT63" s="49"/>
      <c r="CU63" s="49"/>
      <c r="CV63" s="49"/>
      <c r="CW63" s="47"/>
      <c r="CX63" s="47"/>
      <c r="CY63" s="48"/>
      <c r="CZ63" s="48"/>
      <c r="DA63" s="48"/>
      <c r="DB63" s="49"/>
      <c r="DC63" s="49"/>
      <c r="DD63" s="49"/>
      <c r="DE63" s="47"/>
      <c r="DF63" s="47"/>
      <c r="DG63" s="48"/>
      <c r="DH63" s="48"/>
      <c r="DI63" s="48"/>
      <c r="DJ63" s="49"/>
      <c r="DK63" s="49"/>
      <c r="DL63" s="49"/>
      <c r="DM63" s="47"/>
      <c r="DN63" s="47"/>
      <c r="DO63" s="48"/>
      <c r="DP63" s="48"/>
      <c r="DQ63" s="48"/>
      <c r="DR63" s="49"/>
      <c r="DS63" s="49"/>
      <c r="DT63" s="49"/>
      <c r="DU63" s="47"/>
      <c r="DV63" s="47"/>
      <c r="DW63" s="48"/>
      <c r="DX63" s="48"/>
      <c r="DY63" s="48"/>
      <c r="DZ63" s="49"/>
      <c r="EA63" s="49"/>
      <c r="EB63" s="49"/>
      <c r="EC63" s="47"/>
      <c r="ED63" s="47"/>
      <c r="EE63" s="48"/>
      <c r="EF63" s="48"/>
      <c r="EG63" s="48"/>
      <c r="EH63" s="49"/>
      <c r="EI63" s="49"/>
      <c r="EJ63" s="49"/>
      <c r="EK63" s="47"/>
      <c r="EL63" s="47"/>
      <c r="EM63" s="48"/>
      <c r="EN63" s="48"/>
      <c r="EO63" s="48"/>
      <c r="EP63" s="49"/>
      <c r="EQ63" s="49"/>
      <c r="ER63" s="49"/>
      <c r="ES63" s="47"/>
      <c r="ET63" s="47"/>
      <c r="EU63" s="48"/>
      <c r="EV63" s="48"/>
      <c r="EW63" s="48"/>
      <c r="EX63" s="49"/>
      <c r="EY63" s="49"/>
      <c r="EZ63" s="49"/>
      <c r="FA63" s="47"/>
      <c r="FB63" s="47"/>
      <c r="FC63" s="48"/>
      <c r="FD63" s="48"/>
      <c r="FE63" s="48"/>
      <c r="FF63" s="49"/>
      <c r="FG63" s="49"/>
      <c r="FH63" s="49"/>
      <c r="FI63" s="47"/>
      <c r="FJ63" s="47"/>
      <c r="FK63" s="48"/>
      <c r="FL63" s="48"/>
      <c r="FM63" s="48"/>
      <c r="FN63" s="49"/>
      <c r="FO63" s="49"/>
      <c r="FP63" s="49"/>
      <c r="FQ63" s="47"/>
      <c r="FR63" s="47"/>
      <c r="FS63" s="48"/>
      <c r="FT63" s="48"/>
      <c r="FU63" s="48"/>
      <c r="FV63" s="49"/>
      <c r="FW63" s="49"/>
      <c r="FX63" s="49"/>
      <c r="FY63" s="47"/>
      <c r="FZ63" s="47"/>
      <c r="GA63" s="48"/>
      <c r="GB63" s="48"/>
      <c r="GC63" s="48"/>
      <c r="GD63" s="49"/>
      <c r="GE63" s="49"/>
      <c r="GF63" s="49"/>
      <c r="GG63" s="47"/>
      <c r="GH63" s="47"/>
      <c r="GI63" s="48"/>
      <c r="GJ63" s="48"/>
      <c r="GK63" s="48"/>
      <c r="GL63" s="49"/>
      <c r="GM63" s="49"/>
      <c r="GN63" s="49"/>
      <c r="GO63" s="47"/>
      <c r="GP63" s="47"/>
      <c r="GQ63" s="48"/>
      <c r="GR63" s="48"/>
      <c r="GS63" s="48"/>
      <c r="GT63" s="49"/>
      <c r="GU63" s="49"/>
      <c r="GV63" s="49"/>
    </row>
    <row r="64" spans="1:204" x14ac:dyDescent="0.25">
      <c r="A64" s="54" t="s">
        <v>80</v>
      </c>
      <c r="B64" s="54"/>
      <c r="C64" s="54"/>
      <c r="D64" s="54"/>
      <c r="E64" s="11"/>
      <c r="F64" s="11"/>
      <c r="G64" s="11"/>
      <c r="H64" s="11"/>
      <c r="I64" s="11"/>
      <c r="J64" s="11"/>
      <c r="K64" s="11"/>
      <c r="L64" s="12"/>
      <c r="M64" s="47"/>
      <c r="N64" s="47"/>
      <c r="O64" s="53"/>
      <c r="P64" s="53"/>
      <c r="Q64" s="53"/>
      <c r="R64" s="51"/>
      <c r="S64" s="51"/>
      <c r="T64" s="51"/>
      <c r="U64" s="47"/>
      <c r="V64" s="47"/>
      <c r="W64" s="53"/>
      <c r="X64" s="53"/>
      <c r="Y64" s="53"/>
      <c r="Z64" s="51"/>
      <c r="AA64" s="51"/>
      <c r="AB64" s="51"/>
      <c r="AC64" s="47"/>
      <c r="AD64" s="47"/>
      <c r="AE64" s="53"/>
      <c r="AF64" s="53"/>
      <c r="AG64" s="53"/>
      <c r="AH64" s="51"/>
      <c r="AI64" s="51"/>
      <c r="AJ64" s="51"/>
      <c r="AK64" s="47"/>
      <c r="AL64" s="47"/>
      <c r="AM64" s="53"/>
      <c r="AN64" s="53"/>
      <c r="AO64" s="53"/>
      <c r="AP64" s="51"/>
      <c r="AQ64" s="51"/>
      <c r="AR64" s="51"/>
      <c r="AS64" s="47"/>
      <c r="AT64" s="47"/>
      <c r="AU64" s="53"/>
      <c r="AV64" s="53"/>
      <c r="AW64" s="53"/>
      <c r="AX64" s="51"/>
      <c r="AY64" s="51"/>
      <c r="AZ64" s="51"/>
      <c r="BA64" s="47"/>
      <c r="BB64" s="47"/>
      <c r="BC64" s="53"/>
      <c r="BD64" s="53"/>
      <c r="BE64" s="53"/>
      <c r="BF64" s="51"/>
      <c r="BG64" s="51"/>
      <c r="BH64" s="51"/>
      <c r="BI64" s="47"/>
      <c r="BJ64" s="47"/>
      <c r="BK64" s="53"/>
      <c r="BL64" s="53"/>
      <c r="BM64" s="53"/>
      <c r="BN64" s="51"/>
      <c r="BO64" s="51"/>
      <c r="BP64" s="51"/>
      <c r="BQ64" s="47"/>
      <c r="BR64" s="47"/>
      <c r="BS64" s="53"/>
      <c r="BT64" s="53"/>
      <c r="BU64" s="53"/>
      <c r="BV64" s="51"/>
      <c r="BW64" s="51"/>
      <c r="BX64" s="51"/>
      <c r="BY64" s="47"/>
      <c r="BZ64" s="47"/>
      <c r="CA64" s="53"/>
      <c r="CB64" s="53"/>
      <c r="CC64" s="53"/>
      <c r="CD64" s="51"/>
      <c r="CE64" s="51"/>
      <c r="CF64" s="51"/>
      <c r="CG64" s="47"/>
      <c r="CH64" s="47"/>
      <c r="CI64" s="53"/>
      <c r="CJ64" s="53"/>
      <c r="CK64" s="53"/>
      <c r="CL64" s="51"/>
      <c r="CM64" s="51"/>
      <c r="CN64" s="51"/>
      <c r="CO64" s="47"/>
      <c r="CP64" s="47"/>
      <c r="CQ64" s="53"/>
      <c r="CR64" s="53"/>
      <c r="CS64" s="53"/>
      <c r="CT64" s="51"/>
      <c r="CU64" s="51"/>
      <c r="CV64" s="51"/>
      <c r="CW64" s="47"/>
      <c r="CX64" s="47"/>
      <c r="CY64" s="53"/>
      <c r="CZ64" s="53"/>
      <c r="DA64" s="53"/>
      <c r="DB64" s="51"/>
      <c r="DC64" s="51"/>
      <c r="DD64" s="51"/>
      <c r="DE64" s="47"/>
      <c r="DF64" s="47"/>
      <c r="DG64" s="53"/>
      <c r="DH64" s="53"/>
      <c r="DI64" s="53"/>
      <c r="DJ64" s="51"/>
      <c r="DK64" s="51"/>
      <c r="DL64" s="51"/>
      <c r="DM64" s="47"/>
      <c r="DN64" s="47"/>
      <c r="DO64" s="53"/>
      <c r="DP64" s="53"/>
      <c r="DQ64" s="53"/>
      <c r="DR64" s="51"/>
      <c r="DS64" s="51"/>
      <c r="DT64" s="51"/>
      <c r="DU64" s="47"/>
      <c r="DV64" s="47"/>
      <c r="DW64" s="53"/>
      <c r="DX64" s="53"/>
      <c r="DY64" s="53"/>
      <c r="DZ64" s="51"/>
      <c r="EA64" s="51"/>
      <c r="EB64" s="51"/>
      <c r="EC64" s="47"/>
      <c r="ED64" s="47"/>
      <c r="EE64" s="53"/>
      <c r="EF64" s="53"/>
      <c r="EG64" s="53"/>
      <c r="EH64" s="51"/>
      <c r="EI64" s="51"/>
      <c r="EJ64" s="51"/>
      <c r="EK64" s="47"/>
      <c r="EL64" s="47"/>
      <c r="EM64" s="53"/>
      <c r="EN64" s="53"/>
      <c r="EO64" s="53"/>
      <c r="EP64" s="51"/>
      <c r="EQ64" s="51"/>
      <c r="ER64" s="51"/>
      <c r="ES64" s="47"/>
      <c r="ET64" s="47"/>
      <c r="EU64" s="53"/>
      <c r="EV64" s="53"/>
      <c r="EW64" s="53"/>
      <c r="EX64" s="51"/>
      <c r="EY64" s="51"/>
      <c r="EZ64" s="51"/>
      <c r="FA64" s="47"/>
      <c r="FB64" s="47"/>
      <c r="FC64" s="53"/>
      <c r="FD64" s="53"/>
      <c r="FE64" s="53"/>
      <c r="FF64" s="51"/>
      <c r="FG64" s="51"/>
      <c r="FH64" s="51"/>
      <c r="FI64" s="47"/>
      <c r="FJ64" s="47"/>
      <c r="FK64" s="53"/>
      <c r="FL64" s="53"/>
      <c r="FM64" s="53"/>
      <c r="FN64" s="51"/>
      <c r="FO64" s="51"/>
      <c r="FP64" s="51"/>
      <c r="FQ64" s="47"/>
      <c r="FR64" s="47"/>
      <c r="FS64" s="53"/>
      <c r="FT64" s="53"/>
      <c r="FU64" s="53"/>
      <c r="FV64" s="51"/>
      <c r="FW64" s="51"/>
      <c r="FX64" s="51"/>
      <c r="FY64" s="47"/>
      <c r="FZ64" s="47"/>
      <c r="GA64" s="53"/>
      <c r="GB64" s="53"/>
      <c r="GC64" s="53"/>
      <c r="GD64" s="51"/>
      <c r="GE64" s="51"/>
      <c r="GF64" s="51"/>
      <c r="GG64" s="47"/>
      <c r="GH64" s="47"/>
      <c r="GI64" s="53"/>
      <c r="GJ64" s="53"/>
      <c r="GK64" s="53"/>
      <c r="GL64" s="51"/>
      <c r="GM64" s="51"/>
      <c r="GN64" s="51"/>
      <c r="GO64" s="47"/>
      <c r="GP64" s="47"/>
      <c r="GQ64" s="53"/>
      <c r="GR64" s="53"/>
      <c r="GS64" s="53"/>
      <c r="GT64" s="51"/>
      <c r="GU64" s="51"/>
      <c r="GV64" s="51"/>
    </row>
    <row r="65" spans="1:204" x14ac:dyDescent="0.25">
      <c r="A65" s="61" t="s">
        <v>81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0"/>
      <c r="N65" s="60"/>
      <c r="O65" s="58">
        <f>SUM(O37:Q64)</f>
        <v>9.9530000000000012</v>
      </c>
      <c r="P65" s="58"/>
      <c r="Q65" s="58"/>
      <c r="R65" s="59">
        <f>SUM(R37:T64)</f>
        <v>3.5449999999999999</v>
      </c>
      <c r="S65" s="59"/>
      <c r="T65" s="59"/>
      <c r="U65" s="60"/>
      <c r="V65" s="60"/>
      <c r="W65" s="58">
        <f>SUM(W37:Y64)</f>
        <v>15.547000000000001</v>
      </c>
      <c r="X65" s="58"/>
      <c r="Y65" s="58"/>
      <c r="Z65" s="59">
        <f>SUM(Z37:AB64)</f>
        <v>5.7719999999999994</v>
      </c>
      <c r="AA65" s="59"/>
      <c r="AB65" s="59"/>
      <c r="AC65" s="60"/>
      <c r="AD65" s="60"/>
      <c r="AE65" s="58">
        <f>SUM(AE37:AG64)</f>
        <v>12.026999999999999</v>
      </c>
      <c r="AF65" s="58"/>
      <c r="AG65" s="58"/>
      <c r="AH65" s="59">
        <f>SUM(AH37:AJ64)</f>
        <v>4.080000000000001</v>
      </c>
      <c r="AI65" s="59"/>
      <c r="AJ65" s="59"/>
      <c r="AK65" s="60"/>
      <c r="AL65" s="60"/>
      <c r="AM65" s="58">
        <f>SUM(AM37:AO64)</f>
        <v>13.673999999999999</v>
      </c>
      <c r="AN65" s="58"/>
      <c r="AO65" s="58"/>
      <c r="AP65" s="59">
        <f>SUM(AP37:AR64)</f>
        <v>5.5970000000000004</v>
      </c>
      <c r="AQ65" s="59"/>
      <c r="AR65" s="59"/>
      <c r="AS65" s="60"/>
      <c r="AT65" s="60"/>
      <c r="AU65" s="58">
        <f>SUM(AU37:AW64)</f>
        <v>11.631000000000002</v>
      </c>
      <c r="AV65" s="58"/>
      <c r="AW65" s="58"/>
      <c r="AX65" s="59">
        <f>SUM(AX37:AZ64)</f>
        <v>3.7880000000000007</v>
      </c>
      <c r="AY65" s="59"/>
      <c r="AZ65" s="59"/>
      <c r="BA65" s="60"/>
      <c r="BB65" s="60"/>
      <c r="BC65" s="58">
        <f>SUM(BC37:BE64)</f>
        <v>15.255000000000003</v>
      </c>
      <c r="BD65" s="58"/>
      <c r="BE65" s="58"/>
      <c r="BF65" s="59">
        <f>SUM(BF37:BH64)</f>
        <v>5.7900000000000009</v>
      </c>
      <c r="BG65" s="59"/>
      <c r="BH65" s="59"/>
      <c r="BI65" s="60"/>
      <c r="BJ65" s="60"/>
      <c r="BK65" s="58">
        <f>SUM(BK37:BM64)</f>
        <v>8.98</v>
      </c>
      <c r="BL65" s="58"/>
      <c r="BM65" s="58"/>
      <c r="BN65" s="59">
        <f>SUM(BN37:BP64)</f>
        <v>3.149</v>
      </c>
      <c r="BO65" s="59"/>
      <c r="BP65" s="59"/>
      <c r="BQ65" s="60"/>
      <c r="BR65" s="60"/>
      <c r="BS65" s="58">
        <f>SUM(BS37:BU64)</f>
        <v>10.24</v>
      </c>
      <c r="BT65" s="58"/>
      <c r="BU65" s="58"/>
      <c r="BV65" s="59">
        <f>SUM(BV37:BX64)</f>
        <v>3.4890000000000003</v>
      </c>
      <c r="BW65" s="59"/>
      <c r="BX65" s="59"/>
      <c r="BY65" s="60"/>
      <c r="BZ65" s="60"/>
      <c r="CA65" s="58">
        <f>SUM(CA37:CC64)</f>
        <v>9.6419999999999995</v>
      </c>
      <c r="CB65" s="58"/>
      <c r="CC65" s="58"/>
      <c r="CD65" s="59">
        <f>SUM(CD37:CF64)</f>
        <v>3.6150000000000002</v>
      </c>
      <c r="CE65" s="59"/>
      <c r="CF65" s="59"/>
      <c r="CG65" s="60"/>
      <c r="CH65" s="60"/>
      <c r="CI65" s="58">
        <f>SUM(CI37:CK64)</f>
        <v>12.537000000000003</v>
      </c>
      <c r="CJ65" s="58"/>
      <c r="CK65" s="58"/>
      <c r="CL65" s="59">
        <f>SUM(CL37:CN64)</f>
        <v>5.3339999999999996</v>
      </c>
      <c r="CM65" s="59"/>
      <c r="CN65" s="59"/>
      <c r="CO65" s="60"/>
      <c r="CP65" s="60"/>
      <c r="CQ65" s="58">
        <f>SUM(CQ37:CS64)</f>
        <v>9.3430000000000017</v>
      </c>
      <c r="CR65" s="58"/>
      <c r="CS65" s="58"/>
      <c r="CT65" s="59">
        <f>SUM(CT37:CV64)</f>
        <v>3.5300000000000002</v>
      </c>
      <c r="CU65" s="59"/>
      <c r="CV65" s="59"/>
      <c r="CW65" s="60"/>
      <c r="CX65" s="60"/>
      <c r="CY65" s="58">
        <f>SUM(CY37:DA64)</f>
        <v>16.061</v>
      </c>
      <c r="CZ65" s="58"/>
      <c r="DA65" s="58"/>
      <c r="DB65" s="59">
        <f>SUM(DB37:DD64)</f>
        <v>6.2120000000000006</v>
      </c>
      <c r="DC65" s="59"/>
      <c r="DD65" s="59"/>
      <c r="DE65" s="60"/>
      <c r="DF65" s="60"/>
      <c r="DG65" s="58">
        <f>SUM(DG37:DI64)</f>
        <v>12.922000000000002</v>
      </c>
      <c r="DH65" s="58"/>
      <c r="DI65" s="58"/>
      <c r="DJ65" s="59">
        <f>SUM(DJ37:DL64)</f>
        <v>4.3619999999999992</v>
      </c>
      <c r="DK65" s="59"/>
      <c r="DL65" s="59"/>
      <c r="DM65" s="60"/>
      <c r="DN65" s="60"/>
      <c r="DO65" s="58">
        <f>SUM(DO37:DQ64)</f>
        <v>15.649000000000001</v>
      </c>
      <c r="DP65" s="58"/>
      <c r="DQ65" s="58"/>
      <c r="DR65" s="59">
        <f>SUM(DR37:DT64)</f>
        <v>5.9390000000000001</v>
      </c>
      <c r="DS65" s="59"/>
      <c r="DT65" s="59"/>
      <c r="DU65" s="60"/>
      <c r="DV65" s="60"/>
      <c r="DW65" s="58">
        <f>SUM(DW37:DY64)</f>
        <v>10.176999999999998</v>
      </c>
      <c r="DX65" s="58"/>
      <c r="DY65" s="58"/>
      <c r="DZ65" s="59">
        <f>SUM(DZ37:EB64)</f>
        <v>3.5590000000000006</v>
      </c>
      <c r="EA65" s="59"/>
      <c r="EB65" s="59"/>
      <c r="EC65" s="60"/>
      <c r="ED65" s="60"/>
      <c r="EE65" s="58">
        <f>SUM(EE37:EG64)</f>
        <v>9.5850000000000009</v>
      </c>
      <c r="EF65" s="58"/>
      <c r="EG65" s="58"/>
      <c r="EH65" s="59">
        <f>SUM(EH37:EJ64)</f>
        <v>3.3400000000000003</v>
      </c>
      <c r="EI65" s="59"/>
      <c r="EJ65" s="59"/>
      <c r="EK65" s="60"/>
      <c r="EL65" s="60"/>
      <c r="EM65" s="58">
        <f>SUM(EM37:EO64)</f>
        <v>8.0360000000000014</v>
      </c>
      <c r="EN65" s="58"/>
      <c r="EO65" s="58"/>
      <c r="EP65" s="59">
        <f>SUM(EP37:ER64)</f>
        <v>3.484</v>
      </c>
      <c r="EQ65" s="59"/>
      <c r="ER65" s="59"/>
      <c r="ES65" s="60"/>
      <c r="ET65" s="60"/>
      <c r="EU65" s="58">
        <f>SUM(EU37:EW64)</f>
        <v>13.005000000000001</v>
      </c>
      <c r="EV65" s="58"/>
      <c r="EW65" s="58"/>
      <c r="EX65" s="59">
        <f>SUM(EX37:EZ64)</f>
        <v>6.0470000000000006</v>
      </c>
      <c r="EY65" s="59"/>
      <c r="EZ65" s="59"/>
      <c r="FA65" s="60"/>
      <c r="FB65" s="60"/>
      <c r="FC65" s="58">
        <f>SUM(FC37:FE64)</f>
        <v>8.879999999999999</v>
      </c>
      <c r="FD65" s="58"/>
      <c r="FE65" s="58"/>
      <c r="FF65" s="59">
        <f>SUM(FF37:FH64)</f>
        <v>3.7959999999999998</v>
      </c>
      <c r="FG65" s="59"/>
      <c r="FH65" s="59"/>
      <c r="FI65" s="60"/>
      <c r="FJ65" s="60"/>
      <c r="FK65" s="58">
        <f>SUM(FK37:FM64)</f>
        <v>12.252000000000002</v>
      </c>
      <c r="FL65" s="58"/>
      <c r="FM65" s="58"/>
      <c r="FN65" s="59">
        <f>SUM(FN37:FP64)</f>
        <v>5.6700000000000008</v>
      </c>
      <c r="FO65" s="59"/>
      <c r="FP65" s="59"/>
      <c r="FQ65" s="60"/>
      <c r="FR65" s="60"/>
      <c r="FS65" s="58">
        <f>SUM(FS37:FU64)</f>
        <v>8.077</v>
      </c>
      <c r="FT65" s="58"/>
      <c r="FU65" s="58"/>
      <c r="FV65" s="59">
        <f>SUM(FV37:FX64)</f>
        <v>3.395</v>
      </c>
      <c r="FW65" s="59"/>
      <c r="FX65" s="59"/>
      <c r="FY65" s="60"/>
      <c r="FZ65" s="60"/>
      <c r="GA65" s="58">
        <f>SUM(GA37:GC64)</f>
        <v>12.619</v>
      </c>
      <c r="GB65" s="58"/>
      <c r="GC65" s="58"/>
      <c r="GD65" s="59">
        <f>SUM(GD37:GF64)</f>
        <v>5.7160000000000002</v>
      </c>
      <c r="GE65" s="59"/>
      <c r="GF65" s="59"/>
      <c r="GG65" s="60"/>
      <c r="GH65" s="60"/>
      <c r="GI65" s="58">
        <f>SUM(GI37:GK64)</f>
        <v>6.1580000000000013</v>
      </c>
      <c r="GJ65" s="58"/>
      <c r="GK65" s="58"/>
      <c r="GL65" s="59">
        <f>SUM(GL37:GN64)</f>
        <v>2.7280000000000006</v>
      </c>
      <c r="GM65" s="59"/>
      <c r="GN65" s="59"/>
      <c r="GO65" s="60"/>
      <c r="GP65" s="60"/>
      <c r="GQ65" s="58">
        <f>SUM(GQ37:GS64)</f>
        <v>5.883</v>
      </c>
      <c r="GR65" s="58"/>
      <c r="GS65" s="58"/>
      <c r="GT65" s="59">
        <f>SUM(GT37:GV64)</f>
        <v>2.6779999999999999</v>
      </c>
      <c r="GU65" s="59"/>
      <c r="GV65" s="59"/>
    </row>
    <row r="66" spans="1:204" x14ac:dyDescent="0.25">
      <c r="A66" s="56" t="s">
        <v>82</v>
      </c>
      <c r="B66" s="56"/>
      <c r="C66" s="56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</row>
    <row r="67" spans="1:204" x14ac:dyDescent="0.25">
      <c r="A67" s="54" t="s">
        <v>83</v>
      </c>
      <c r="B67" s="54"/>
      <c r="C67" s="54"/>
      <c r="D67" s="54"/>
      <c r="E67" s="11"/>
      <c r="F67" s="11"/>
      <c r="G67" s="11"/>
      <c r="H67" s="11"/>
      <c r="I67" s="11"/>
      <c r="J67" s="11"/>
      <c r="K67" s="11"/>
      <c r="L67" s="12"/>
      <c r="M67" s="55"/>
      <c r="N67" s="55"/>
      <c r="O67" s="48">
        <v>6.4480000000000004</v>
      </c>
      <c r="P67" s="48"/>
      <c r="Q67" s="48"/>
      <c r="R67" s="49">
        <v>2.1819999999999999</v>
      </c>
      <c r="S67" s="49"/>
      <c r="T67" s="49"/>
      <c r="U67" s="55"/>
      <c r="V67" s="55"/>
      <c r="W67" s="48">
        <v>8.3450000000000006</v>
      </c>
      <c r="X67" s="48"/>
      <c r="Y67" s="48"/>
      <c r="Z67" s="49">
        <v>2.927</v>
      </c>
      <c r="AA67" s="49"/>
      <c r="AB67" s="49"/>
      <c r="AC67" s="55"/>
      <c r="AD67" s="55"/>
      <c r="AE67" s="48">
        <v>6.7720000000000002</v>
      </c>
      <c r="AF67" s="48"/>
      <c r="AG67" s="48"/>
      <c r="AH67" s="49">
        <v>2.38</v>
      </c>
      <c r="AI67" s="49"/>
      <c r="AJ67" s="49"/>
      <c r="AK67" s="55"/>
      <c r="AL67" s="55"/>
      <c r="AM67" s="48">
        <v>8.4559999999999995</v>
      </c>
      <c r="AN67" s="48"/>
      <c r="AO67" s="48"/>
      <c r="AP67" s="49">
        <v>3.0419999999999998</v>
      </c>
      <c r="AQ67" s="49"/>
      <c r="AR67" s="49"/>
      <c r="AS67" s="55"/>
      <c r="AT67" s="55"/>
      <c r="AU67" s="48">
        <v>6.7069999999999999</v>
      </c>
      <c r="AV67" s="48"/>
      <c r="AW67" s="48"/>
      <c r="AX67" s="49">
        <v>2.3620000000000001</v>
      </c>
      <c r="AY67" s="49"/>
      <c r="AZ67" s="49"/>
      <c r="BA67" s="55"/>
      <c r="BB67" s="55"/>
      <c r="BC67" s="48">
        <v>8.5749999999999993</v>
      </c>
      <c r="BD67" s="48"/>
      <c r="BE67" s="48"/>
      <c r="BF67" s="49">
        <v>2.97</v>
      </c>
      <c r="BG67" s="49"/>
      <c r="BH67" s="49"/>
      <c r="BI67" s="55"/>
      <c r="BJ67" s="55"/>
      <c r="BK67" s="48">
        <v>6.2779999999999996</v>
      </c>
      <c r="BL67" s="48"/>
      <c r="BM67" s="48"/>
      <c r="BN67" s="49">
        <v>2.1779999999999999</v>
      </c>
      <c r="BO67" s="49"/>
      <c r="BP67" s="49"/>
      <c r="BQ67" s="55"/>
      <c r="BR67" s="55"/>
      <c r="BS67" s="48">
        <v>5.9219999999999997</v>
      </c>
      <c r="BT67" s="48"/>
      <c r="BU67" s="48"/>
      <c r="BV67" s="49">
        <v>1.966</v>
      </c>
      <c r="BW67" s="49"/>
      <c r="BX67" s="49"/>
      <c r="BY67" s="55"/>
      <c r="BZ67" s="55"/>
      <c r="CA67" s="48">
        <v>6.5519999999999996</v>
      </c>
      <c r="CB67" s="48"/>
      <c r="CC67" s="48"/>
      <c r="CD67" s="49">
        <v>2.1309999999999998</v>
      </c>
      <c r="CE67" s="49"/>
      <c r="CF67" s="49"/>
      <c r="CG67" s="55"/>
      <c r="CH67" s="55"/>
      <c r="CI67" s="48">
        <v>8.4060000000000006</v>
      </c>
      <c r="CJ67" s="48"/>
      <c r="CK67" s="48"/>
      <c r="CL67" s="49">
        <v>2.8980000000000001</v>
      </c>
      <c r="CM67" s="49"/>
      <c r="CN67" s="49"/>
      <c r="CO67" s="55"/>
      <c r="CP67" s="55"/>
      <c r="CQ67" s="48">
        <v>7.2830000000000004</v>
      </c>
      <c r="CR67" s="48"/>
      <c r="CS67" s="48"/>
      <c r="CT67" s="49">
        <v>2.4950000000000001</v>
      </c>
      <c r="CU67" s="49"/>
      <c r="CV67" s="49"/>
      <c r="CW67" s="55"/>
      <c r="CX67" s="55"/>
      <c r="CY67" s="48">
        <v>8.68</v>
      </c>
      <c r="CZ67" s="48"/>
      <c r="DA67" s="48"/>
      <c r="DB67" s="49">
        <v>3.0129999999999999</v>
      </c>
      <c r="DC67" s="49"/>
      <c r="DD67" s="49"/>
      <c r="DE67" s="55"/>
      <c r="DF67" s="55"/>
      <c r="DG67" s="48">
        <v>7.0019999999999998</v>
      </c>
      <c r="DH67" s="48"/>
      <c r="DI67" s="48"/>
      <c r="DJ67" s="49">
        <v>2.4910000000000001</v>
      </c>
      <c r="DK67" s="49"/>
      <c r="DL67" s="49"/>
      <c r="DM67" s="55"/>
      <c r="DN67" s="55"/>
      <c r="DO67" s="48">
        <v>8.6579999999999995</v>
      </c>
      <c r="DP67" s="48"/>
      <c r="DQ67" s="48"/>
      <c r="DR67" s="49">
        <v>3.085</v>
      </c>
      <c r="DS67" s="49"/>
      <c r="DT67" s="49"/>
      <c r="DU67" s="55"/>
      <c r="DV67" s="55"/>
      <c r="DW67" s="48">
        <v>6.3540000000000001</v>
      </c>
      <c r="DX67" s="48"/>
      <c r="DY67" s="48"/>
      <c r="DZ67" s="49">
        <v>2.1419999999999999</v>
      </c>
      <c r="EA67" s="49"/>
      <c r="EB67" s="49"/>
      <c r="EC67" s="55"/>
      <c r="ED67" s="55"/>
      <c r="EE67" s="48">
        <v>5.843</v>
      </c>
      <c r="EF67" s="48"/>
      <c r="EG67" s="48"/>
      <c r="EH67" s="49">
        <v>1.8859999999999999</v>
      </c>
      <c r="EI67" s="49"/>
      <c r="EJ67" s="49"/>
      <c r="EK67" s="55"/>
      <c r="EL67" s="55"/>
      <c r="EM67" s="48">
        <v>7.2290000000000001</v>
      </c>
      <c r="EN67" s="48"/>
      <c r="EO67" s="48"/>
      <c r="EP67" s="49">
        <v>2.38</v>
      </c>
      <c r="EQ67" s="49"/>
      <c r="ER67" s="49"/>
      <c r="ES67" s="55"/>
      <c r="ET67" s="55"/>
      <c r="EU67" s="48">
        <v>9.1120000000000001</v>
      </c>
      <c r="EV67" s="48"/>
      <c r="EW67" s="48"/>
      <c r="EX67" s="49">
        <v>3.2440000000000002</v>
      </c>
      <c r="EY67" s="49"/>
      <c r="EZ67" s="49"/>
      <c r="FA67" s="55"/>
      <c r="FB67" s="55"/>
      <c r="FC67" s="48">
        <v>7.2830000000000004</v>
      </c>
      <c r="FD67" s="48"/>
      <c r="FE67" s="48"/>
      <c r="FF67" s="49">
        <v>2.3719999999999999</v>
      </c>
      <c r="FG67" s="49"/>
      <c r="FH67" s="49"/>
      <c r="FI67" s="55"/>
      <c r="FJ67" s="55"/>
      <c r="FK67" s="48">
        <v>9.1219999999999999</v>
      </c>
      <c r="FL67" s="48"/>
      <c r="FM67" s="48"/>
      <c r="FN67" s="49">
        <v>3.085</v>
      </c>
      <c r="FO67" s="49"/>
      <c r="FP67" s="49"/>
      <c r="FQ67" s="55"/>
      <c r="FR67" s="55"/>
      <c r="FS67" s="48">
        <v>7.3079999999999998</v>
      </c>
      <c r="FT67" s="48"/>
      <c r="FU67" s="48"/>
      <c r="FV67" s="49">
        <v>2.254</v>
      </c>
      <c r="FW67" s="49"/>
      <c r="FX67" s="49"/>
      <c r="FY67" s="55"/>
      <c r="FZ67" s="55"/>
      <c r="GA67" s="48">
        <v>8.9280000000000008</v>
      </c>
      <c r="GB67" s="48"/>
      <c r="GC67" s="48"/>
      <c r="GD67" s="49">
        <v>2.819</v>
      </c>
      <c r="GE67" s="49"/>
      <c r="GF67" s="49"/>
      <c r="GG67" s="55"/>
      <c r="GH67" s="55"/>
      <c r="GI67" s="48">
        <v>7.4340000000000002</v>
      </c>
      <c r="GJ67" s="48"/>
      <c r="GK67" s="48"/>
      <c r="GL67" s="49">
        <v>2.383</v>
      </c>
      <c r="GM67" s="49"/>
      <c r="GN67" s="49"/>
      <c r="GO67" s="55"/>
      <c r="GP67" s="55"/>
      <c r="GQ67" s="48">
        <v>6.6130000000000004</v>
      </c>
      <c r="GR67" s="48"/>
      <c r="GS67" s="48"/>
      <c r="GT67" s="49">
        <v>2.1059999999999999</v>
      </c>
      <c r="GU67" s="49"/>
      <c r="GV67" s="49"/>
    </row>
    <row r="68" spans="1:204" x14ac:dyDescent="0.25">
      <c r="A68" s="54" t="s">
        <v>84</v>
      </c>
      <c r="B68" s="54"/>
      <c r="C68" s="54"/>
      <c r="D68" s="54"/>
      <c r="E68" s="11"/>
      <c r="F68" s="11"/>
      <c r="G68" s="11"/>
      <c r="H68" s="11"/>
      <c r="I68" s="11"/>
      <c r="J68" s="11"/>
      <c r="K68" s="11"/>
      <c r="L68" s="12"/>
      <c r="M68" s="55"/>
      <c r="N68" s="55"/>
      <c r="O68" s="48"/>
      <c r="P68" s="48"/>
      <c r="Q68" s="48"/>
      <c r="R68" s="49"/>
      <c r="S68" s="49"/>
      <c r="T68" s="49"/>
      <c r="U68" s="55"/>
      <c r="V68" s="55"/>
      <c r="W68" s="48"/>
      <c r="X68" s="48"/>
      <c r="Y68" s="48"/>
      <c r="Z68" s="49"/>
      <c r="AA68" s="49"/>
      <c r="AB68" s="49"/>
      <c r="AC68" s="55"/>
      <c r="AD68" s="55"/>
      <c r="AE68" s="48"/>
      <c r="AF68" s="48"/>
      <c r="AG68" s="48"/>
      <c r="AH68" s="49"/>
      <c r="AI68" s="49"/>
      <c r="AJ68" s="49"/>
      <c r="AK68" s="55"/>
      <c r="AL68" s="55"/>
      <c r="AM68" s="48"/>
      <c r="AN68" s="48"/>
      <c r="AO68" s="48"/>
      <c r="AP68" s="49"/>
      <c r="AQ68" s="49"/>
      <c r="AR68" s="49"/>
      <c r="AS68" s="55"/>
      <c r="AT68" s="55"/>
      <c r="AU68" s="48"/>
      <c r="AV68" s="48"/>
      <c r="AW68" s="48"/>
      <c r="AX68" s="49"/>
      <c r="AY68" s="49"/>
      <c r="AZ68" s="49"/>
      <c r="BA68" s="55"/>
      <c r="BB68" s="55"/>
      <c r="BC68" s="48"/>
      <c r="BD68" s="48"/>
      <c r="BE68" s="48"/>
      <c r="BF68" s="49"/>
      <c r="BG68" s="49"/>
      <c r="BH68" s="49"/>
      <c r="BI68" s="55"/>
      <c r="BJ68" s="55"/>
      <c r="BK68" s="48"/>
      <c r="BL68" s="48"/>
      <c r="BM68" s="48"/>
      <c r="BN68" s="49"/>
      <c r="BO68" s="49"/>
      <c r="BP68" s="49"/>
      <c r="BQ68" s="55"/>
      <c r="BR68" s="55"/>
      <c r="BS68" s="48"/>
      <c r="BT68" s="48"/>
      <c r="BU68" s="48"/>
      <c r="BV68" s="49"/>
      <c r="BW68" s="49"/>
      <c r="BX68" s="49"/>
      <c r="BY68" s="55"/>
      <c r="BZ68" s="55"/>
      <c r="CA68" s="48"/>
      <c r="CB68" s="48"/>
      <c r="CC68" s="48"/>
      <c r="CD68" s="49"/>
      <c r="CE68" s="49"/>
      <c r="CF68" s="49"/>
      <c r="CG68" s="55"/>
      <c r="CH68" s="55"/>
      <c r="CI68" s="48"/>
      <c r="CJ68" s="48"/>
      <c r="CK68" s="48"/>
      <c r="CL68" s="49"/>
      <c r="CM68" s="49"/>
      <c r="CN68" s="49"/>
      <c r="CO68" s="55"/>
      <c r="CP68" s="55"/>
      <c r="CQ68" s="48"/>
      <c r="CR68" s="48"/>
      <c r="CS68" s="48"/>
      <c r="CT68" s="49"/>
      <c r="CU68" s="49"/>
      <c r="CV68" s="49"/>
      <c r="CW68" s="55"/>
      <c r="CX68" s="55"/>
      <c r="CY68" s="48"/>
      <c r="CZ68" s="48"/>
      <c r="DA68" s="48"/>
      <c r="DB68" s="49"/>
      <c r="DC68" s="49"/>
      <c r="DD68" s="49"/>
      <c r="DE68" s="55"/>
      <c r="DF68" s="55"/>
      <c r="DG68" s="48"/>
      <c r="DH68" s="48"/>
      <c r="DI68" s="48"/>
      <c r="DJ68" s="49"/>
      <c r="DK68" s="49"/>
      <c r="DL68" s="49"/>
      <c r="DM68" s="55"/>
      <c r="DN68" s="55"/>
      <c r="DO68" s="48"/>
      <c r="DP68" s="48"/>
      <c r="DQ68" s="48"/>
      <c r="DR68" s="49"/>
      <c r="DS68" s="49"/>
      <c r="DT68" s="49"/>
      <c r="DU68" s="55"/>
      <c r="DV68" s="55"/>
      <c r="DW68" s="48"/>
      <c r="DX68" s="48"/>
      <c r="DY68" s="48"/>
      <c r="DZ68" s="49"/>
      <c r="EA68" s="49"/>
      <c r="EB68" s="49"/>
      <c r="EC68" s="55"/>
      <c r="ED68" s="55"/>
      <c r="EE68" s="48"/>
      <c r="EF68" s="48"/>
      <c r="EG68" s="48"/>
      <c r="EH68" s="49"/>
      <c r="EI68" s="49"/>
      <c r="EJ68" s="49"/>
      <c r="EK68" s="55"/>
      <c r="EL68" s="55"/>
      <c r="EM68" s="48"/>
      <c r="EN68" s="48"/>
      <c r="EO68" s="48"/>
      <c r="EP68" s="49"/>
      <c r="EQ68" s="49"/>
      <c r="ER68" s="49"/>
      <c r="ES68" s="55"/>
      <c r="ET68" s="55"/>
      <c r="EU68" s="48"/>
      <c r="EV68" s="48"/>
      <c r="EW68" s="48"/>
      <c r="EX68" s="49"/>
      <c r="EY68" s="49"/>
      <c r="EZ68" s="49"/>
      <c r="FA68" s="55"/>
      <c r="FB68" s="55"/>
      <c r="FC68" s="48"/>
      <c r="FD68" s="48"/>
      <c r="FE68" s="48"/>
      <c r="FF68" s="49"/>
      <c r="FG68" s="49"/>
      <c r="FH68" s="49"/>
      <c r="FI68" s="55"/>
      <c r="FJ68" s="55"/>
      <c r="FK68" s="48"/>
      <c r="FL68" s="48"/>
      <c r="FM68" s="48"/>
      <c r="FN68" s="49"/>
      <c r="FO68" s="49"/>
      <c r="FP68" s="49"/>
      <c r="FQ68" s="55"/>
      <c r="FR68" s="55"/>
      <c r="FS68" s="48"/>
      <c r="FT68" s="48"/>
      <c r="FU68" s="48"/>
      <c r="FV68" s="49"/>
      <c r="FW68" s="49"/>
      <c r="FX68" s="49"/>
      <c r="FY68" s="55"/>
      <c r="FZ68" s="55"/>
      <c r="GA68" s="48"/>
      <c r="GB68" s="48"/>
      <c r="GC68" s="48"/>
      <c r="GD68" s="49"/>
      <c r="GE68" s="49"/>
      <c r="GF68" s="49"/>
      <c r="GG68" s="55"/>
      <c r="GH68" s="55"/>
      <c r="GI68" s="48"/>
      <c r="GJ68" s="48"/>
      <c r="GK68" s="48"/>
      <c r="GL68" s="49"/>
      <c r="GM68" s="49"/>
      <c r="GN68" s="49"/>
      <c r="GO68" s="55"/>
      <c r="GP68" s="55"/>
      <c r="GQ68" s="48"/>
      <c r="GR68" s="48"/>
      <c r="GS68" s="48"/>
      <c r="GT68" s="49"/>
      <c r="GU68" s="49"/>
      <c r="GV68" s="49"/>
    </row>
    <row r="69" spans="1:204" x14ac:dyDescent="0.25">
      <c r="A69" s="54" t="s">
        <v>85</v>
      </c>
      <c r="B69" s="54"/>
      <c r="C69" s="54"/>
      <c r="D69" s="54"/>
      <c r="E69" s="11"/>
      <c r="F69" s="11"/>
      <c r="G69" s="11"/>
      <c r="H69" s="11"/>
      <c r="I69" s="11"/>
      <c r="J69" s="11"/>
      <c r="K69" s="11"/>
      <c r="L69" s="12"/>
      <c r="M69" s="47"/>
      <c r="N69" s="47"/>
      <c r="O69" s="48"/>
      <c r="P69" s="48"/>
      <c r="Q69" s="48"/>
      <c r="R69" s="49"/>
      <c r="S69" s="49"/>
      <c r="T69" s="49"/>
      <c r="U69" s="47"/>
      <c r="V69" s="47"/>
      <c r="W69" s="48"/>
      <c r="X69" s="48"/>
      <c r="Y69" s="48"/>
      <c r="Z69" s="49"/>
      <c r="AA69" s="49"/>
      <c r="AB69" s="49"/>
      <c r="AC69" s="47"/>
      <c r="AD69" s="47"/>
      <c r="AE69" s="48"/>
      <c r="AF69" s="48"/>
      <c r="AG69" s="48"/>
      <c r="AH69" s="49"/>
      <c r="AI69" s="49"/>
      <c r="AJ69" s="49"/>
      <c r="AK69" s="47"/>
      <c r="AL69" s="47"/>
      <c r="AM69" s="48"/>
      <c r="AN69" s="48"/>
      <c r="AO69" s="48"/>
      <c r="AP69" s="49"/>
      <c r="AQ69" s="49"/>
      <c r="AR69" s="49"/>
      <c r="AS69" s="47"/>
      <c r="AT69" s="47"/>
      <c r="AU69" s="48"/>
      <c r="AV69" s="48"/>
      <c r="AW69" s="48"/>
      <c r="AX69" s="49"/>
      <c r="AY69" s="49"/>
      <c r="AZ69" s="49"/>
      <c r="BA69" s="47"/>
      <c r="BB69" s="47"/>
      <c r="BC69" s="48"/>
      <c r="BD69" s="48"/>
      <c r="BE69" s="48"/>
      <c r="BF69" s="49"/>
      <c r="BG69" s="49"/>
      <c r="BH69" s="49"/>
      <c r="BI69" s="47"/>
      <c r="BJ69" s="47"/>
      <c r="BK69" s="48"/>
      <c r="BL69" s="48"/>
      <c r="BM69" s="48"/>
      <c r="BN69" s="49"/>
      <c r="BO69" s="49"/>
      <c r="BP69" s="49"/>
      <c r="BQ69" s="47"/>
      <c r="BR69" s="47"/>
      <c r="BS69" s="48"/>
      <c r="BT69" s="48"/>
      <c r="BU69" s="48"/>
      <c r="BV69" s="49"/>
      <c r="BW69" s="49"/>
      <c r="BX69" s="49"/>
      <c r="BY69" s="47"/>
      <c r="BZ69" s="47"/>
      <c r="CA69" s="48"/>
      <c r="CB69" s="48"/>
      <c r="CC69" s="48"/>
      <c r="CD69" s="49"/>
      <c r="CE69" s="49"/>
      <c r="CF69" s="49"/>
      <c r="CG69" s="47"/>
      <c r="CH69" s="47"/>
      <c r="CI69" s="48"/>
      <c r="CJ69" s="48"/>
      <c r="CK69" s="48"/>
      <c r="CL69" s="49"/>
      <c r="CM69" s="49"/>
      <c r="CN69" s="49"/>
      <c r="CO69" s="47"/>
      <c r="CP69" s="47"/>
      <c r="CQ69" s="48"/>
      <c r="CR69" s="48"/>
      <c r="CS69" s="48"/>
      <c r="CT69" s="49"/>
      <c r="CU69" s="49"/>
      <c r="CV69" s="49"/>
      <c r="CW69" s="47"/>
      <c r="CX69" s="47"/>
      <c r="CY69" s="48"/>
      <c r="CZ69" s="48"/>
      <c r="DA69" s="48"/>
      <c r="DB69" s="49"/>
      <c r="DC69" s="49"/>
      <c r="DD69" s="49"/>
      <c r="DE69" s="47"/>
      <c r="DF69" s="47"/>
      <c r="DG69" s="48"/>
      <c r="DH69" s="48"/>
      <c r="DI69" s="48"/>
      <c r="DJ69" s="49"/>
      <c r="DK69" s="49"/>
      <c r="DL69" s="49"/>
      <c r="DM69" s="47"/>
      <c r="DN69" s="47"/>
      <c r="DO69" s="48"/>
      <c r="DP69" s="48"/>
      <c r="DQ69" s="48"/>
      <c r="DR69" s="49"/>
      <c r="DS69" s="49"/>
      <c r="DT69" s="49"/>
      <c r="DU69" s="47"/>
      <c r="DV69" s="47"/>
      <c r="DW69" s="48"/>
      <c r="DX69" s="48"/>
      <c r="DY69" s="48"/>
      <c r="DZ69" s="49"/>
      <c r="EA69" s="49"/>
      <c r="EB69" s="49"/>
      <c r="EC69" s="47"/>
      <c r="ED69" s="47"/>
      <c r="EE69" s="48"/>
      <c r="EF69" s="48"/>
      <c r="EG69" s="48"/>
      <c r="EH69" s="49"/>
      <c r="EI69" s="49"/>
      <c r="EJ69" s="49"/>
      <c r="EK69" s="47"/>
      <c r="EL69" s="47"/>
      <c r="EM69" s="48"/>
      <c r="EN69" s="48"/>
      <c r="EO69" s="48"/>
      <c r="EP69" s="49"/>
      <c r="EQ69" s="49"/>
      <c r="ER69" s="49"/>
      <c r="ES69" s="47"/>
      <c r="ET69" s="47"/>
      <c r="EU69" s="48"/>
      <c r="EV69" s="48"/>
      <c r="EW69" s="48"/>
      <c r="EX69" s="49"/>
      <c r="EY69" s="49"/>
      <c r="EZ69" s="49"/>
      <c r="FA69" s="47"/>
      <c r="FB69" s="47"/>
      <c r="FC69" s="48"/>
      <c r="FD69" s="48"/>
      <c r="FE69" s="48"/>
      <c r="FF69" s="49"/>
      <c r="FG69" s="49"/>
      <c r="FH69" s="49"/>
      <c r="FI69" s="47"/>
      <c r="FJ69" s="47"/>
      <c r="FK69" s="48"/>
      <c r="FL69" s="48"/>
      <c r="FM69" s="48"/>
      <c r="FN69" s="49"/>
      <c r="FO69" s="49"/>
      <c r="FP69" s="49"/>
      <c r="FQ69" s="47"/>
      <c r="FR69" s="47"/>
      <c r="FS69" s="48"/>
      <c r="FT69" s="48"/>
      <c r="FU69" s="48"/>
      <c r="FV69" s="49"/>
      <c r="FW69" s="49"/>
      <c r="FX69" s="49"/>
      <c r="FY69" s="47"/>
      <c r="FZ69" s="47"/>
      <c r="GA69" s="48"/>
      <c r="GB69" s="48"/>
      <c r="GC69" s="48"/>
      <c r="GD69" s="49"/>
      <c r="GE69" s="49"/>
      <c r="GF69" s="49"/>
      <c r="GG69" s="47"/>
      <c r="GH69" s="47"/>
      <c r="GI69" s="48"/>
      <c r="GJ69" s="48"/>
      <c r="GK69" s="48"/>
      <c r="GL69" s="49"/>
      <c r="GM69" s="49"/>
      <c r="GN69" s="49"/>
      <c r="GO69" s="47"/>
      <c r="GP69" s="47"/>
      <c r="GQ69" s="48"/>
      <c r="GR69" s="48"/>
      <c r="GS69" s="48"/>
      <c r="GT69" s="49"/>
      <c r="GU69" s="49"/>
      <c r="GV69" s="49"/>
    </row>
    <row r="70" spans="1:204" x14ac:dyDescent="0.25">
      <c r="A70" s="54" t="s">
        <v>86</v>
      </c>
      <c r="B70" s="54"/>
      <c r="C70" s="54"/>
      <c r="D70" s="54"/>
      <c r="E70" s="11"/>
      <c r="F70" s="11"/>
      <c r="G70" s="11"/>
      <c r="H70" s="11"/>
      <c r="I70" s="11"/>
      <c r="J70" s="11"/>
      <c r="K70" s="11"/>
      <c r="L70" s="12"/>
      <c r="M70" s="47"/>
      <c r="N70" s="47"/>
      <c r="O70" s="53"/>
      <c r="P70" s="53"/>
      <c r="Q70" s="53"/>
      <c r="R70" s="51"/>
      <c r="S70" s="51"/>
      <c r="T70" s="51"/>
      <c r="U70" s="47"/>
      <c r="V70" s="47"/>
      <c r="W70" s="53"/>
      <c r="X70" s="53"/>
      <c r="Y70" s="53"/>
      <c r="Z70" s="51"/>
      <c r="AA70" s="51"/>
      <c r="AB70" s="51"/>
      <c r="AC70" s="47"/>
      <c r="AD70" s="47"/>
      <c r="AE70" s="53"/>
      <c r="AF70" s="53"/>
      <c r="AG70" s="53"/>
      <c r="AH70" s="51"/>
      <c r="AI70" s="51"/>
      <c r="AJ70" s="51"/>
      <c r="AK70" s="47"/>
      <c r="AL70" s="47"/>
      <c r="AM70" s="53"/>
      <c r="AN70" s="53"/>
      <c r="AO70" s="53"/>
      <c r="AP70" s="51"/>
      <c r="AQ70" s="51"/>
      <c r="AR70" s="51"/>
      <c r="AS70" s="47"/>
      <c r="AT70" s="47"/>
      <c r="AU70" s="53"/>
      <c r="AV70" s="53"/>
      <c r="AW70" s="53"/>
      <c r="AX70" s="51"/>
      <c r="AY70" s="51"/>
      <c r="AZ70" s="51"/>
      <c r="BA70" s="47"/>
      <c r="BB70" s="47"/>
      <c r="BC70" s="53"/>
      <c r="BD70" s="53"/>
      <c r="BE70" s="53"/>
      <c r="BF70" s="51"/>
      <c r="BG70" s="51"/>
      <c r="BH70" s="51"/>
      <c r="BI70" s="47"/>
      <c r="BJ70" s="47"/>
      <c r="BK70" s="53"/>
      <c r="BL70" s="53"/>
      <c r="BM70" s="53"/>
      <c r="BN70" s="51"/>
      <c r="BO70" s="51"/>
      <c r="BP70" s="51"/>
      <c r="BQ70" s="47"/>
      <c r="BR70" s="47"/>
      <c r="BS70" s="53"/>
      <c r="BT70" s="53"/>
      <c r="BU70" s="53"/>
      <c r="BV70" s="51"/>
      <c r="BW70" s="51"/>
      <c r="BX70" s="51"/>
      <c r="BY70" s="47"/>
      <c r="BZ70" s="47"/>
      <c r="CA70" s="53"/>
      <c r="CB70" s="53"/>
      <c r="CC70" s="53"/>
      <c r="CD70" s="51"/>
      <c r="CE70" s="51"/>
      <c r="CF70" s="51"/>
      <c r="CG70" s="47"/>
      <c r="CH70" s="47"/>
      <c r="CI70" s="53"/>
      <c r="CJ70" s="53"/>
      <c r="CK70" s="53"/>
      <c r="CL70" s="51"/>
      <c r="CM70" s="51"/>
      <c r="CN70" s="51"/>
      <c r="CO70" s="47"/>
      <c r="CP70" s="47"/>
      <c r="CQ70" s="53"/>
      <c r="CR70" s="53"/>
      <c r="CS70" s="53"/>
      <c r="CT70" s="51"/>
      <c r="CU70" s="51"/>
      <c r="CV70" s="51"/>
      <c r="CW70" s="47"/>
      <c r="CX70" s="47"/>
      <c r="CY70" s="53"/>
      <c r="CZ70" s="53"/>
      <c r="DA70" s="53"/>
      <c r="DB70" s="51"/>
      <c r="DC70" s="51"/>
      <c r="DD70" s="51"/>
      <c r="DE70" s="47"/>
      <c r="DF70" s="47"/>
      <c r="DG70" s="53"/>
      <c r="DH70" s="53"/>
      <c r="DI70" s="53"/>
      <c r="DJ70" s="51"/>
      <c r="DK70" s="51"/>
      <c r="DL70" s="51"/>
      <c r="DM70" s="47"/>
      <c r="DN70" s="47"/>
      <c r="DO70" s="53"/>
      <c r="DP70" s="53"/>
      <c r="DQ70" s="53"/>
      <c r="DR70" s="51"/>
      <c r="DS70" s="51"/>
      <c r="DT70" s="51"/>
      <c r="DU70" s="47"/>
      <c r="DV70" s="47"/>
      <c r="DW70" s="53"/>
      <c r="DX70" s="53"/>
      <c r="DY70" s="53"/>
      <c r="DZ70" s="51"/>
      <c r="EA70" s="51"/>
      <c r="EB70" s="51"/>
      <c r="EC70" s="47"/>
      <c r="ED70" s="47"/>
      <c r="EE70" s="53"/>
      <c r="EF70" s="53"/>
      <c r="EG70" s="53"/>
      <c r="EH70" s="51"/>
      <c r="EI70" s="51"/>
      <c r="EJ70" s="51"/>
      <c r="EK70" s="47"/>
      <c r="EL70" s="47"/>
      <c r="EM70" s="53"/>
      <c r="EN70" s="53"/>
      <c r="EO70" s="53"/>
      <c r="EP70" s="51"/>
      <c r="EQ70" s="51"/>
      <c r="ER70" s="51"/>
      <c r="ES70" s="47"/>
      <c r="ET70" s="47"/>
      <c r="EU70" s="53"/>
      <c r="EV70" s="53"/>
      <c r="EW70" s="53"/>
      <c r="EX70" s="51"/>
      <c r="EY70" s="51"/>
      <c r="EZ70" s="51"/>
      <c r="FA70" s="47"/>
      <c r="FB70" s="47"/>
      <c r="FC70" s="53"/>
      <c r="FD70" s="53"/>
      <c r="FE70" s="53"/>
      <c r="FF70" s="51"/>
      <c r="FG70" s="51"/>
      <c r="FH70" s="51"/>
      <c r="FI70" s="47"/>
      <c r="FJ70" s="47"/>
      <c r="FK70" s="53"/>
      <c r="FL70" s="53"/>
      <c r="FM70" s="53"/>
      <c r="FN70" s="51"/>
      <c r="FO70" s="51"/>
      <c r="FP70" s="51"/>
      <c r="FQ70" s="47"/>
      <c r="FR70" s="47"/>
      <c r="FS70" s="53"/>
      <c r="FT70" s="53"/>
      <c r="FU70" s="53"/>
      <c r="FV70" s="51"/>
      <c r="FW70" s="51"/>
      <c r="FX70" s="51"/>
      <c r="FY70" s="47"/>
      <c r="FZ70" s="47"/>
      <c r="GA70" s="53"/>
      <c r="GB70" s="53"/>
      <c r="GC70" s="53"/>
      <c r="GD70" s="51"/>
      <c r="GE70" s="51"/>
      <c r="GF70" s="51"/>
      <c r="GG70" s="47"/>
      <c r="GH70" s="47"/>
      <c r="GI70" s="53"/>
      <c r="GJ70" s="53"/>
      <c r="GK70" s="53"/>
      <c r="GL70" s="51"/>
      <c r="GM70" s="51"/>
      <c r="GN70" s="51"/>
      <c r="GO70" s="47"/>
      <c r="GP70" s="47"/>
      <c r="GQ70" s="53"/>
      <c r="GR70" s="53"/>
      <c r="GS70" s="53"/>
      <c r="GT70" s="51"/>
      <c r="GU70" s="51"/>
      <c r="GV70" s="51"/>
    </row>
    <row r="71" spans="1:204" x14ac:dyDescent="0.25">
      <c r="A71" s="54" t="s">
        <v>87</v>
      </c>
      <c r="B71" s="54"/>
      <c r="C71" s="54"/>
      <c r="D71" s="54"/>
      <c r="E71" s="11"/>
      <c r="F71" s="11"/>
      <c r="G71" s="11"/>
      <c r="H71" s="11"/>
      <c r="I71" s="11"/>
      <c r="J71" s="11"/>
      <c r="K71" s="11"/>
      <c r="L71" s="12"/>
      <c r="M71" s="47"/>
      <c r="N71" s="47"/>
      <c r="O71" s="53"/>
      <c r="P71" s="53"/>
      <c r="Q71" s="53"/>
      <c r="R71" s="51"/>
      <c r="S71" s="51"/>
      <c r="T71" s="51"/>
      <c r="U71" s="47"/>
      <c r="V71" s="47"/>
      <c r="W71" s="53"/>
      <c r="X71" s="53"/>
      <c r="Y71" s="53"/>
      <c r="Z71" s="51"/>
      <c r="AA71" s="51"/>
      <c r="AB71" s="51"/>
      <c r="AC71" s="47"/>
      <c r="AD71" s="47"/>
      <c r="AE71" s="53"/>
      <c r="AF71" s="53"/>
      <c r="AG71" s="53"/>
      <c r="AH71" s="51"/>
      <c r="AI71" s="51"/>
      <c r="AJ71" s="51"/>
      <c r="AK71" s="47"/>
      <c r="AL71" s="47"/>
      <c r="AM71" s="53"/>
      <c r="AN71" s="53"/>
      <c r="AO71" s="53"/>
      <c r="AP71" s="51"/>
      <c r="AQ71" s="51"/>
      <c r="AR71" s="51"/>
      <c r="AS71" s="47"/>
      <c r="AT71" s="47"/>
      <c r="AU71" s="53"/>
      <c r="AV71" s="53"/>
      <c r="AW71" s="53"/>
      <c r="AX71" s="51"/>
      <c r="AY71" s="51"/>
      <c r="AZ71" s="51"/>
      <c r="BA71" s="47"/>
      <c r="BB71" s="47"/>
      <c r="BC71" s="53"/>
      <c r="BD71" s="53"/>
      <c r="BE71" s="53"/>
      <c r="BF71" s="51"/>
      <c r="BG71" s="51"/>
      <c r="BH71" s="51"/>
      <c r="BI71" s="47"/>
      <c r="BJ71" s="47"/>
      <c r="BK71" s="53"/>
      <c r="BL71" s="53"/>
      <c r="BM71" s="53"/>
      <c r="BN71" s="51"/>
      <c r="BO71" s="51"/>
      <c r="BP71" s="51"/>
      <c r="BQ71" s="47"/>
      <c r="BR71" s="47"/>
      <c r="BS71" s="53"/>
      <c r="BT71" s="53"/>
      <c r="BU71" s="53"/>
      <c r="BV71" s="51"/>
      <c r="BW71" s="51"/>
      <c r="BX71" s="51"/>
      <c r="BY71" s="47"/>
      <c r="BZ71" s="47"/>
      <c r="CA71" s="53"/>
      <c r="CB71" s="53"/>
      <c r="CC71" s="53"/>
      <c r="CD71" s="51"/>
      <c r="CE71" s="51"/>
      <c r="CF71" s="51"/>
      <c r="CG71" s="47"/>
      <c r="CH71" s="47"/>
      <c r="CI71" s="53"/>
      <c r="CJ71" s="53"/>
      <c r="CK71" s="53"/>
      <c r="CL71" s="51"/>
      <c r="CM71" s="51"/>
      <c r="CN71" s="51"/>
      <c r="CO71" s="47"/>
      <c r="CP71" s="47"/>
      <c r="CQ71" s="53"/>
      <c r="CR71" s="53"/>
      <c r="CS71" s="53"/>
      <c r="CT71" s="51"/>
      <c r="CU71" s="51"/>
      <c r="CV71" s="51"/>
      <c r="CW71" s="47"/>
      <c r="CX71" s="47"/>
      <c r="CY71" s="53"/>
      <c r="CZ71" s="53"/>
      <c r="DA71" s="53"/>
      <c r="DB71" s="51"/>
      <c r="DC71" s="51"/>
      <c r="DD71" s="51"/>
      <c r="DE71" s="47"/>
      <c r="DF71" s="47"/>
      <c r="DG71" s="53"/>
      <c r="DH71" s="53"/>
      <c r="DI71" s="53"/>
      <c r="DJ71" s="51"/>
      <c r="DK71" s="51"/>
      <c r="DL71" s="51"/>
      <c r="DM71" s="47"/>
      <c r="DN71" s="47"/>
      <c r="DO71" s="53"/>
      <c r="DP71" s="53"/>
      <c r="DQ71" s="53"/>
      <c r="DR71" s="51"/>
      <c r="DS71" s="51"/>
      <c r="DT71" s="51"/>
      <c r="DU71" s="47"/>
      <c r="DV71" s="47"/>
      <c r="DW71" s="53"/>
      <c r="DX71" s="53"/>
      <c r="DY71" s="53"/>
      <c r="DZ71" s="51"/>
      <c r="EA71" s="51"/>
      <c r="EB71" s="51"/>
      <c r="EC71" s="47"/>
      <c r="ED71" s="47"/>
      <c r="EE71" s="53"/>
      <c r="EF71" s="53"/>
      <c r="EG71" s="53"/>
      <c r="EH71" s="51"/>
      <c r="EI71" s="51"/>
      <c r="EJ71" s="51"/>
      <c r="EK71" s="47"/>
      <c r="EL71" s="47"/>
      <c r="EM71" s="53"/>
      <c r="EN71" s="53"/>
      <c r="EO71" s="53"/>
      <c r="EP71" s="51"/>
      <c r="EQ71" s="51"/>
      <c r="ER71" s="51"/>
      <c r="ES71" s="47"/>
      <c r="ET71" s="47"/>
      <c r="EU71" s="53"/>
      <c r="EV71" s="53"/>
      <c r="EW71" s="53"/>
      <c r="EX71" s="51"/>
      <c r="EY71" s="51"/>
      <c r="EZ71" s="51"/>
      <c r="FA71" s="47"/>
      <c r="FB71" s="47"/>
      <c r="FC71" s="53"/>
      <c r="FD71" s="53"/>
      <c r="FE71" s="53"/>
      <c r="FF71" s="51"/>
      <c r="FG71" s="51"/>
      <c r="FH71" s="51"/>
      <c r="FI71" s="47"/>
      <c r="FJ71" s="47"/>
      <c r="FK71" s="53"/>
      <c r="FL71" s="53"/>
      <c r="FM71" s="53"/>
      <c r="FN71" s="51"/>
      <c r="FO71" s="51"/>
      <c r="FP71" s="51"/>
      <c r="FQ71" s="47"/>
      <c r="FR71" s="47"/>
      <c r="FS71" s="53"/>
      <c r="FT71" s="53"/>
      <c r="FU71" s="53"/>
      <c r="FV71" s="51"/>
      <c r="FW71" s="51"/>
      <c r="FX71" s="51"/>
      <c r="FY71" s="47"/>
      <c r="FZ71" s="47"/>
      <c r="GA71" s="53"/>
      <c r="GB71" s="53"/>
      <c r="GC71" s="53"/>
      <c r="GD71" s="51"/>
      <c r="GE71" s="51"/>
      <c r="GF71" s="51"/>
      <c r="GG71" s="47"/>
      <c r="GH71" s="47"/>
      <c r="GI71" s="53"/>
      <c r="GJ71" s="53"/>
      <c r="GK71" s="53"/>
      <c r="GL71" s="51"/>
      <c r="GM71" s="51"/>
      <c r="GN71" s="51"/>
      <c r="GO71" s="47"/>
      <c r="GP71" s="47"/>
      <c r="GQ71" s="53"/>
      <c r="GR71" s="53"/>
      <c r="GS71" s="53"/>
      <c r="GT71" s="51"/>
      <c r="GU71" s="51"/>
      <c r="GV71" s="51"/>
    </row>
    <row r="72" spans="1:204" x14ac:dyDescent="0.25">
      <c r="A72" s="54" t="s">
        <v>88</v>
      </c>
      <c r="B72" s="54"/>
      <c r="C72" s="54"/>
      <c r="D72" s="54"/>
      <c r="E72" s="11"/>
      <c r="F72" s="11"/>
      <c r="G72" s="11"/>
      <c r="H72" s="11"/>
      <c r="I72" s="11"/>
      <c r="J72" s="11"/>
      <c r="K72" s="11"/>
      <c r="L72" s="12"/>
      <c r="M72" s="47"/>
      <c r="N72" s="47"/>
      <c r="O72" s="53"/>
      <c r="P72" s="53"/>
      <c r="Q72" s="53"/>
      <c r="R72" s="51"/>
      <c r="S72" s="51"/>
      <c r="T72" s="51"/>
      <c r="U72" s="47"/>
      <c r="V72" s="47"/>
      <c r="W72" s="53"/>
      <c r="X72" s="53"/>
      <c r="Y72" s="53"/>
      <c r="Z72" s="51"/>
      <c r="AA72" s="51"/>
      <c r="AB72" s="51"/>
      <c r="AC72" s="47"/>
      <c r="AD72" s="47"/>
      <c r="AE72" s="53"/>
      <c r="AF72" s="53"/>
      <c r="AG72" s="53"/>
      <c r="AH72" s="51"/>
      <c r="AI72" s="51"/>
      <c r="AJ72" s="51"/>
      <c r="AK72" s="47"/>
      <c r="AL72" s="47"/>
      <c r="AM72" s="53"/>
      <c r="AN72" s="53"/>
      <c r="AO72" s="53"/>
      <c r="AP72" s="51"/>
      <c r="AQ72" s="51"/>
      <c r="AR72" s="51"/>
      <c r="AS72" s="47"/>
      <c r="AT72" s="47"/>
      <c r="AU72" s="53"/>
      <c r="AV72" s="53"/>
      <c r="AW72" s="53"/>
      <c r="AX72" s="51"/>
      <c r="AY72" s="51"/>
      <c r="AZ72" s="51"/>
      <c r="BA72" s="47"/>
      <c r="BB72" s="47"/>
      <c r="BC72" s="53"/>
      <c r="BD72" s="53"/>
      <c r="BE72" s="53"/>
      <c r="BF72" s="51"/>
      <c r="BG72" s="51"/>
      <c r="BH72" s="51"/>
      <c r="BI72" s="47"/>
      <c r="BJ72" s="47"/>
      <c r="BK72" s="53"/>
      <c r="BL72" s="53"/>
      <c r="BM72" s="53"/>
      <c r="BN72" s="51"/>
      <c r="BO72" s="51"/>
      <c r="BP72" s="51"/>
      <c r="BQ72" s="47"/>
      <c r="BR72" s="47"/>
      <c r="BS72" s="53"/>
      <c r="BT72" s="53"/>
      <c r="BU72" s="53"/>
      <c r="BV72" s="51"/>
      <c r="BW72" s="51"/>
      <c r="BX72" s="51"/>
      <c r="BY72" s="47"/>
      <c r="BZ72" s="47"/>
      <c r="CA72" s="53"/>
      <c r="CB72" s="53"/>
      <c r="CC72" s="53"/>
      <c r="CD72" s="51"/>
      <c r="CE72" s="51"/>
      <c r="CF72" s="51"/>
      <c r="CG72" s="47"/>
      <c r="CH72" s="47"/>
      <c r="CI72" s="53"/>
      <c r="CJ72" s="53"/>
      <c r="CK72" s="53"/>
      <c r="CL72" s="51"/>
      <c r="CM72" s="51"/>
      <c r="CN72" s="51"/>
      <c r="CO72" s="47"/>
      <c r="CP72" s="47"/>
      <c r="CQ72" s="53"/>
      <c r="CR72" s="53"/>
      <c r="CS72" s="53"/>
      <c r="CT72" s="51"/>
      <c r="CU72" s="51"/>
      <c r="CV72" s="51"/>
      <c r="CW72" s="47"/>
      <c r="CX72" s="47"/>
      <c r="CY72" s="53"/>
      <c r="CZ72" s="53"/>
      <c r="DA72" s="53"/>
      <c r="DB72" s="51"/>
      <c r="DC72" s="51"/>
      <c r="DD72" s="51"/>
      <c r="DE72" s="47"/>
      <c r="DF72" s="47"/>
      <c r="DG72" s="53"/>
      <c r="DH72" s="53"/>
      <c r="DI72" s="53"/>
      <c r="DJ72" s="51"/>
      <c r="DK72" s="51"/>
      <c r="DL72" s="51"/>
      <c r="DM72" s="47"/>
      <c r="DN72" s="47"/>
      <c r="DO72" s="53"/>
      <c r="DP72" s="53"/>
      <c r="DQ72" s="53"/>
      <c r="DR72" s="51"/>
      <c r="DS72" s="51"/>
      <c r="DT72" s="51"/>
      <c r="DU72" s="47"/>
      <c r="DV72" s="47"/>
      <c r="DW72" s="53"/>
      <c r="DX72" s="53"/>
      <c r="DY72" s="53"/>
      <c r="DZ72" s="51"/>
      <c r="EA72" s="51"/>
      <c r="EB72" s="51"/>
      <c r="EC72" s="47"/>
      <c r="ED72" s="47"/>
      <c r="EE72" s="53"/>
      <c r="EF72" s="53"/>
      <c r="EG72" s="53"/>
      <c r="EH72" s="51"/>
      <c r="EI72" s="51"/>
      <c r="EJ72" s="51"/>
      <c r="EK72" s="47"/>
      <c r="EL72" s="47"/>
      <c r="EM72" s="53"/>
      <c r="EN72" s="53"/>
      <c r="EO72" s="53"/>
      <c r="EP72" s="51"/>
      <c r="EQ72" s="51"/>
      <c r="ER72" s="51"/>
      <c r="ES72" s="47"/>
      <c r="ET72" s="47"/>
      <c r="EU72" s="53"/>
      <c r="EV72" s="53"/>
      <c r="EW72" s="53"/>
      <c r="EX72" s="51"/>
      <c r="EY72" s="51"/>
      <c r="EZ72" s="51"/>
      <c r="FA72" s="47"/>
      <c r="FB72" s="47"/>
      <c r="FC72" s="53"/>
      <c r="FD72" s="53"/>
      <c r="FE72" s="53"/>
      <c r="FF72" s="51"/>
      <c r="FG72" s="51"/>
      <c r="FH72" s="51"/>
      <c r="FI72" s="47"/>
      <c r="FJ72" s="47"/>
      <c r="FK72" s="53"/>
      <c r="FL72" s="53"/>
      <c r="FM72" s="53"/>
      <c r="FN72" s="51"/>
      <c r="FO72" s="51"/>
      <c r="FP72" s="51"/>
      <c r="FQ72" s="47"/>
      <c r="FR72" s="47"/>
      <c r="FS72" s="53"/>
      <c r="FT72" s="53"/>
      <c r="FU72" s="53"/>
      <c r="FV72" s="51"/>
      <c r="FW72" s="51"/>
      <c r="FX72" s="51"/>
      <c r="FY72" s="47"/>
      <c r="FZ72" s="47"/>
      <c r="GA72" s="53"/>
      <c r="GB72" s="53"/>
      <c r="GC72" s="53"/>
      <c r="GD72" s="51"/>
      <c r="GE72" s="51"/>
      <c r="GF72" s="51"/>
      <c r="GG72" s="47"/>
      <c r="GH72" s="47"/>
      <c r="GI72" s="53"/>
      <c r="GJ72" s="53"/>
      <c r="GK72" s="53"/>
      <c r="GL72" s="51"/>
      <c r="GM72" s="51"/>
      <c r="GN72" s="51"/>
      <c r="GO72" s="47"/>
      <c r="GP72" s="47"/>
      <c r="GQ72" s="53"/>
      <c r="GR72" s="53"/>
      <c r="GS72" s="53"/>
      <c r="GT72" s="51"/>
      <c r="GU72" s="51"/>
      <c r="GV72" s="51"/>
    </row>
    <row r="73" spans="1:204" x14ac:dyDescent="0.25">
      <c r="A73" s="54" t="s">
        <v>89</v>
      </c>
      <c r="B73" s="54"/>
      <c r="C73" s="54"/>
      <c r="D73" s="54"/>
      <c r="E73" s="11"/>
      <c r="F73" s="11"/>
      <c r="G73" s="11"/>
      <c r="H73" s="11"/>
      <c r="I73" s="11"/>
      <c r="J73" s="11"/>
      <c r="K73" s="11"/>
      <c r="L73" s="12"/>
      <c r="M73" s="52">
        <v>20</v>
      </c>
      <c r="N73" s="52"/>
      <c r="O73" s="53">
        <v>0.22900000000000001</v>
      </c>
      <c r="P73" s="53"/>
      <c r="Q73" s="53"/>
      <c r="R73" s="51">
        <v>7.8E-2</v>
      </c>
      <c r="S73" s="51"/>
      <c r="T73" s="51"/>
      <c r="U73" s="52">
        <v>20</v>
      </c>
      <c r="V73" s="52"/>
      <c r="W73" s="53">
        <v>0.214</v>
      </c>
      <c r="X73" s="53"/>
      <c r="Y73" s="53"/>
      <c r="Z73" s="51">
        <v>7.6999999999999999E-2</v>
      </c>
      <c r="AA73" s="51"/>
      <c r="AB73" s="51"/>
      <c r="AC73" s="52">
        <v>20</v>
      </c>
      <c r="AD73" s="52"/>
      <c r="AE73" s="53">
        <v>0.21199999999999999</v>
      </c>
      <c r="AF73" s="53"/>
      <c r="AG73" s="53"/>
      <c r="AH73" s="51">
        <v>7.9000000000000001E-2</v>
      </c>
      <c r="AI73" s="51"/>
      <c r="AJ73" s="51"/>
      <c r="AK73" s="52">
        <v>20</v>
      </c>
      <c r="AL73" s="52"/>
      <c r="AM73" s="53">
        <v>0.20499999999999999</v>
      </c>
      <c r="AN73" s="53"/>
      <c r="AO73" s="53"/>
      <c r="AP73" s="51">
        <v>7.4999999999999997E-2</v>
      </c>
      <c r="AQ73" s="51"/>
      <c r="AR73" s="51"/>
      <c r="AS73" s="52">
        <v>20</v>
      </c>
      <c r="AT73" s="52"/>
      <c r="AU73" s="53">
        <v>0.221</v>
      </c>
      <c r="AV73" s="53"/>
      <c r="AW73" s="53"/>
      <c r="AX73" s="51">
        <v>8.1000000000000003E-2</v>
      </c>
      <c r="AY73" s="51"/>
      <c r="AZ73" s="51"/>
      <c r="BA73" s="52">
        <v>20</v>
      </c>
      <c r="BB73" s="52"/>
      <c r="BC73" s="53">
        <v>0.26900000000000002</v>
      </c>
      <c r="BD73" s="53"/>
      <c r="BE73" s="53"/>
      <c r="BF73" s="51">
        <v>0.09</v>
      </c>
      <c r="BG73" s="51"/>
      <c r="BH73" s="51"/>
      <c r="BI73" s="52">
        <v>20</v>
      </c>
      <c r="BJ73" s="52"/>
      <c r="BK73" s="53">
        <v>0.30299999999999999</v>
      </c>
      <c r="BL73" s="53"/>
      <c r="BM73" s="53"/>
      <c r="BN73" s="51">
        <v>9.5000000000000001E-2</v>
      </c>
      <c r="BO73" s="51"/>
      <c r="BP73" s="51"/>
      <c r="BQ73" s="52">
        <v>20</v>
      </c>
      <c r="BR73" s="52"/>
      <c r="BS73" s="53">
        <v>0.32300000000000001</v>
      </c>
      <c r="BT73" s="53"/>
      <c r="BU73" s="53"/>
      <c r="BV73" s="51">
        <v>9.4E-2</v>
      </c>
      <c r="BW73" s="51"/>
      <c r="BX73" s="51"/>
      <c r="BY73" s="52">
        <v>20</v>
      </c>
      <c r="BZ73" s="52"/>
      <c r="CA73" s="53">
        <v>0.33400000000000002</v>
      </c>
      <c r="CB73" s="53"/>
      <c r="CC73" s="53"/>
      <c r="CD73" s="51">
        <v>8.5999999999999993E-2</v>
      </c>
      <c r="CE73" s="51"/>
      <c r="CF73" s="51"/>
      <c r="CG73" s="52">
        <v>20</v>
      </c>
      <c r="CH73" s="52"/>
      <c r="CI73" s="53">
        <v>0.32500000000000001</v>
      </c>
      <c r="CJ73" s="53"/>
      <c r="CK73" s="53"/>
      <c r="CL73" s="51">
        <v>7.2999999999999995E-2</v>
      </c>
      <c r="CM73" s="51"/>
      <c r="CN73" s="51"/>
      <c r="CO73" s="52">
        <v>20</v>
      </c>
      <c r="CP73" s="52"/>
      <c r="CQ73" s="53">
        <v>0.32700000000000001</v>
      </c>
      <c r="CR73" s="53"/>
      <c r="CS73" s="53"/>
      <c r="CT73" s="51">
        <v>7.0999999999999994E-2</v>
      </c>
      <c r="CU73" s="51"/>
      <c r="CV73" s="51"/>
      <c r="CW73" s="52">
        <v>20</v>
      </c>
      <c r="CX73" s="52"/>
      <c r="CY73" s="53">
        <v>0.315</v>
      </c>
      <c r="CZ73" s="53"/>
      <c r="DA73" s="53"/>
      <c r="DB73" s="51">
        <v>7.4999999999999997E-2</v>
      </c>
      <c r="DC73" s="51"/>
      <c r="DD73" s="51"/>
      <c r="DE73" s="52">
        <v>20</v>
      </c>
      <c r="DF73" s="52"/>
      <c r="DG73" s="53">
        <v>0.311</v>
      </c>
      <c r="DH73" s="53"/>
      <c r="DI73" s="53"/>
      <c r="DJ73" s="51">
        <v>8.2000000000000003E-2</v>
      </c>
      <c r="DK73" s="51"/>
      <c r="DL73" s="51"/>
      <c r="DM73" s="52">
        <v>20</v>
      </c>
      <c r="DN73" s="52"/>
      <c r="DO73" s="53">
        <v>0.30099999999999999</v>
      </c>
      <c r="DP73" s="53"/>
      <c r="DQ73" s="53"/>
      <c r="DR73" s="51">
        <v>7.4999999999999997E-2</v>
      </c>
      <c r="DS73" s="51"/>
      <c r="DT73" s="51"/>
      <c r="DU73" s="52">
        <v>20</v>
      </c>
      <c r="DV73" s="52"/>
      <c r="DW73" s="53">
        <v>0.32500000000000001</v>
      </c>
      <c r="DX73" s="53"/>
      <c r="DY73" s="53"/>
      <c r="DZ73" s="51">
        <v>8.2000000000000003E-2</v>
      </c>
      <c r="EA73" s="51"/>
      <c r="EB73" s="51"/>
      <c r="EC73" s="52">
        <v>20</v>
      </c>
      <c r="ED73" s="52"/>
      <c r="EE73" s="53">
        <v>0.32300000000000001</v>
      </c>
      <c r="EF73" s="53"/>
      <c r="EG73" s="53"/>
      <c r="EH73" s="51">
        <v>8.3000000000000004E-2</v>
      </c>
      <c r="EI73" s="51"/>
      <c r="EJ73" s="51"/>
      <c r="EK73" s="52">
        <v>20</v>
      </c>
      <c r="EL73" s="52"/>
      <c r="EM73" s="53">
        <v>0.33</v>
      </c>
      <c r="EN73" s="53"/>
      <c r="EO73" s="53"/>
      <c r="EP73" s="51">
        <v>8.5999999999999993E-2</v>
      </c>
      <c r="EQ73" s="51"/>
      <c r="ER73" s="51"/>
      <c r="ES73" s="52">
        <v>20</v>
      </c>
      <c r="ET73" s="52"/>
      <c r="EU73" s="53">
        <v>0.33500000000000002</v>
      </c>
      <c r="EV73" s="53"/>
      <c r="EW73" s="53"/>
      <c r="EX73" s="51">
        <v>8.5999999999999993E-2</v>
      </c>
      <c r="EY73" s="51"/>
      <c r="EZ73" s="51"/>
      <c r="FA73" s="52">
        <v>20</v>
      </c>
      <c r="FB73" s="52"/>
      <c r="FC73" s="53">
        <v>0.34399999999999997</v>
      </c>
      <c r="FD73" s="53"/>
      <c r="FE73" s="53"/>
      <c r="FF73" s="51">
        <v>9.0999999999999998E-2</v>
      </c>
      <c r="FG73" s="51"/>
      <c r="FH73" s="51"/>
      <c r="FI73" s="52">
        <v>20</v>
      </c>
      <c r="FJ73" s="52"/>
      <c r="FK73" s="53">
        <v>0.33600000000000002</v>
      </c>
      <c r="FL73" s="53"/>
      <c r="FM73" s="53"/>
      <c r="FN73" s="51">
        <v>8.8999999999999996E-2</v>
      </c>
      <c r="FO73" s="51"/>
      <c r="FP73" s="51"/>
      <c r="FQ73" s="52">
        <v>20</v>
      </c>
      <c r="FR73" s="52"/>
      <c r="FS73" s="53">
        <v>0.34100000000000003</v>
      </c>
      <c r="FT73" s="53"/>
      <c r="FU73" s="53"/>
      <c r="FV73" s="51">
        <v>9.1999999999999998E-2</v>
      </c>
      <c r="FW73" s="51"/>
      <c r="FX73" s="51"/>
      <c r="FY73" s="52">
        <v>20</v>
      </c>
      <c r="FZ73" s="52"/>
      <c r="GA73" s="53">
        <v>0.33300000000000002</v>
      </c>
      <c r="GB73" s="53"/>
      <c r="GC73" s="53"/>
      <c r="GD73" s="51">
        <v>9.0999999999999998E-2</v>
      </c>
      <c r="GE73" s="51"/>
      <c r="GF73" s="51"/>
      <c r="GG73" s="52">
        <v>20</v>
      </c>
      <c r="GH73" s="52"/>
      <c r="GI73" s="53">
        <v>0.307</v>
      </c>
      <c r="GJ73" s="53"/>
      <c r="GK73" s="53"/>
      <c r="GL73" s="51">
        <v>8.7999999999999995E-2</v>
      </c>
      <c r="GM73" s="51"/>
      <c r="GN73" s="51"/>
      <c r="GO73" s="52">
        <v>20</v>
      </c>
      <c r="GP73" s="52"/>
      <c r="GQ73" s="53">
        <v>0.28699999999999998</v>
      </c>
      <c r="GR73" s="53"/>
      <c r="GS73" s="53"/>
      <c r="GT73" s="51">
        <v>0.09</v>
      </c>
      <c r="GU73" s="51"/>
      <c r="GV73" s="51"/>
    </row>
    <row r="74" spans="1:204" x14ac:dyDescent="0.25">
      <c r="A74" s="54" t="s">
        <v>90</v>
      </c>
      <c r="B74" s="54"/>
      <c r="C74" s="54"/>
      <c r="D74" s="54"/>
      <c r="E74" s="11"/>
      <c r="F74" s="11"/>
      <c r="G74" s="11"/>
      <c r="H74" s="11"/>
      <c r="I74" s="11"/>
      <c r="J74" s="11"/>
      <c r="K74" s="11"/>
      <c r="L74" s="12"/>
      <c r="M74" s="47"/>
      <c r="N74" s="47"/>
      <c r="O74" s="48"/>
      <c r="P74" s="48"/>
      <c r="Q74" s="48"/>
      <c r="R74" s="49"/>
      <c r="S74" s="49"/>
      <c r="T74" s="49"/>
      <c r="U74" s="47"/>
      <c r="V74" s="47"/>
      <c r="W74" s="48"/>
      <c r="X74" s="48"/>
      <c r="Y74" s="48"/>
      <c r="Z74" s="49"/>
      <c r="AA74" s="49"/>
      <c r="AB74" s="49"/>
      <c r="AC74" s="47"/>
      <c r="AD74" s="47"/>
      <c r="AE74" s="48"/>
      <c r="AF74" s="48"/>
      <c r="AG74" s="48"/>
      <c r="AH74" s="49"/>
      <c r="AI74" s="49"/>
      <c r="AJ74" s="49"/>
      <c r="AK74" s="47"/>
      <c r="AL74" s="47"/>
      <c r="AM74" s="48"/>
      <c r="AN74" s="48"/>
      <c r="AO74" s="48"/>
      <c r="AP74" s="49"/>
      <c r="AQ74" s="49"/>
      <c r="AR74" s="49"/>
      <c r="AS74" s="47"/>
      <c r="AT74" s="47"/>
      <c r="AU74" s="48"/>
      <c r="AV74" s="48"/>
      <c r="AW74" s="48"/>
      <c r="AX74" s="49"/>
      <c r="AY74" s="49"/>
      <c r="AZ74" s="49"/>
      <c r="BA74" s="47"/>
      <c r="BB74" s="47"/>
      <c r="BC74" s="48"/>
      <c r="BD74" s="48"/>
      <c r="BE74" s="48"/>
      <c r="BF74" s="49"/>
      <c r="BG74" s="49"/>
      <c r="BH74" s="49"/>
      <c r="BI74" s="47"/>
      <c r="BJ74" s="47"/>
      <c r="BK74" s="48"/>
      <c r="BL74" s="48"/>
      <c r="BM74" s="48"/>
      <c r="BN74" s="49"/>
      <c r="BO74" s="49"/>
      <c r="BP74" s="49"/>
      <c r="BQ74" s="47"/>
      <c r="BR74" s="47"/>
      <c r="BS74" s="48"/>
      <c r="BT74" s="48"/>
      <c r="BU74" s="48"/>
      <c r="BV74" s="49"/>
      <c r="BW74" s="49"/>
      <c r="BX74" s="49"/>
      <c r="BY74" s="47"/>
      <c r="BZ74" s="47"/>
      <c r="CA74" s="48"/>
      <c r="CB74" s="48"/>
      <c r="CC74" s="48"/>
      <c r="CD74" s="49"/>
      <c r="CE74" s="49"/>
      <c r="CF74" s="49"/>
      <c r="CG74" s="47"/>
      <c r="CH74" s="47"/>
      <c r="CI74" s="48"/>
      <c r="CJ74" s="48"/>
      <c r="CK74" s="48"/>
      <c r="CL74" s="49"/>
      <c r="CM74" s="49"/>
      <c r="CN74" s="49"/>
      <c r="CO74" s="47"/>
      <c r="CP74" s="47"/>
      <c r="CQ74" s="48"/>
      <c r="CR74" s="48"/>
      <c r="CS74" s="48"/>
      <c r="CT74" s="49"/>
      <c r="CU74" s="49"/>
      <c r="CV74" s="49"/>
      <c r="CW74" s="47"/>
      <c r="CX74" s="47"/>
      <c r="CY74" s="48"/>
      <c r="CZ74" s="48"/>
      <c r="DA74" s="48"/>
      <c r="DB74" s="49"/>
      <c r="DC74" s="49"/>
      <c r="DD74" s="49"/>
      <c r="DE74" s="47"/>
      <c r="DF74" s="47"/>
      <c r="DG74" s="48"/>
      <c r="DH74" s="48"/>
      <c r="DI74" s="48"/>
      <c r="DJ74" s="49"/>
      <c r="DK74" s="49"/>
      <c r="DL74" s="49"/>
      <c r="DM74" s="47"/>
      <c r="DN74" s="47"/>
      <c r="DO74" s="48"/>
      <c r="DP74" s="48"/>
      <c r="DQ74" s="48"/>
      <c r="DR74" s="49"/>
      <c r="DS74" s="49"/>
      <c r="DT74" s="49"/>
      <c r="DU74" s="47"/>
      <c r="DV74" s="47"/>
      <c r="DW74" s="48"/>
      <c r="DX74" s="48"/>
      <c r="DY74" s="48"/>
      <c r="DZ74" s="49"/>
      <c r="EA74" s="49"/>
      <c r="EB74" s="49"/>
      <c r="EC74" s="47"/>
      <c r="ED74" s="47"/>
      <c r="EE74" s="48"/>
      <c r="EF74" s="48"/>
      <c r="EG74" s="48"/>
      <c r="EH74" s="49"/>
      <c r="EI74" s="49"/>
      <c r="EJ74" s="49"/>
      <c r="EK74" s="47"/>
      <c r="EL74" s="47"/>
      <c r="EM74" s="48"/>
      <c r="EN74" s="48"/>
      <c r="EO74" s="48"/>
      <c r="EP74" s="49"/>
      <c r="EQ74" s="49"/>
      <c r="ER74" s="49"/>
      <c r="ES74" s="47"/>
      <c r="ET74" s="47"/>
      <c r="EU74" s="48"/>
      <c r="EV74" s="48"/>
      <c r="EW74" s="48"/>
      <c r="EX74" s="49"/>
      <c r="EY74" s="49"/>
      <c r="EZ74" s="49"/>
      <c r="FA74" s="47"/>
      <c r="FB74" s="47"/>
      <c r="FC74" s="48"/>
      <c r="FD74" s="48"/>
      <c r="FE74" s="48"/>
      <c r="FF74" s="49"/>
      <c r="FG74" s="49"/>
      <c r="FH74" s="49"/>
      <c r="FI74" s="47"/>
      <c r="FJ74" s="47"/>
      <c r="FK74" s="48"/>
      <c r="FL74" s="48"/>
      <c r="FM74" s="48"/>
      <c r="FN74" s="49"/>
      <c r="FO74" s="49"/>
      <c r="FP74" s="49"/>
      <c r="FQ74" s="47"/>
      <c r="FR74" s="47"/>
      <c r="FS74" s="48"/>
      <c r="FT74" s="48"/>
      <c r="FU74" s="48"/>
      <c r="FV74" s="49"/>
      <c r="FW74" s="49"/>
      <c r="FX74" s="49"/>
      <c r="FY74" s="47"/>
      <c r="FZ74" s="47"/>
      <c r="GA74" s="48"/>
      <c r="GB74" s="48"/>
      <c r="GC74" s="48"/>
      <c r="GD74" s="49"/>
      <c r="GE74" s="49"/>
      <c r="GF74" s="49"/>
      <c r="GG74" s="47"/>
      <c r="GH74" s="47"/>
      <c r="GI74" s="48"/>
      <c r="GJ74" s="48"/>
      <c r="GK74" s="48"/>
      <c r="GL74" s="49"/>
      <c r="GM74" s="49"/>
      <c r="GN74" s="49"/>
      <c r="GO74" s="47"/>
      <c r="GP74" s="47"/>
      <c r="GQ74" s="48"/>
      <c r="GR74" s="48"/>
      <c r="GS74" s="48"/>
      <c r="GT74" s="49"/>
      <c r="GU74" s="49"/>
      <c r="GV74" s="49"/>
    </row>
    <row r="75" spans="1:204" x14ac:dyDescent="0.25">
      <c r="A75" s="54" t="s">
        <v>91</v>
      </c>
      <c r="B75" s="54"/>
      <c r="C75" s="54"/>
      <c r="D75" s="54"/>
      <c r="E75" s="11"/>
      <c r="F75" s="11"/>
      <c r="G75" s="11"/>
      <c r="H75" s="11"/>
      <c r="I75" s="11"/>
      <c r="J75" s="11"/>
      <c r="K75" s="11"/>
      <c r="L75" s="12"/>
      <c r="M75" s="52">
        <v>15</v>
      </c>
      <c r="N75" s="52"/>
      <c r="O75" s="53">
        <v>0.14399999999999999</v>
      </c>
      <c r="P75" s="53"/>
      <c r="Q75" s="53"/>
      <c r="R75" s="51">
        <v>0.12</v>
      </c>
      <c r="S75" s="51"/>
      <c r="T75" s="51"/>
      <c r="U75" s="52">
        <v>15</v>
      </c>
      <c r="V75" s="52"/>
      <c r="W75" s="53">
        <v>0.13200000000000001</v>
      </c>
      <c r="X75" s="53"/>
      <c r="Y75" s="53"/>
      <c r="Z75" s="51">
        <v>8.4000000000000005E-2</v>
      </c>
      <c r="AA75" s="51"/>
      <c r="AB75" s="51"/>
      <c r="AC75" s="52">
        <v>15</v>
      </c>
      <c r="AD75" s="52"/>
      <c r="AE75" s="53">
        <v>0.13200000000000001</v>
      </c>
      <c r="AF75" s="53"/>
      <c r="AG75" s="53"/>
      <c r="AH75" s="51">
        <v>0.114</v>
      </c>
      <c r="AI75" s="51"/>
      <c r="AJ75" s="51"/>
      <c r="AK75" s="52">
        <v>15</v>
      </c>
      <c r="AL75" s="52"/>
      <c r="AM75" s="53">
        <v>0.13200000000000001</v>
      </c>
      <c r="AN75" s="53"/>
      <c r="AO75" s="53"/>
      <c r="AP75" s="51">
        <v>0.09</v>
      </c>
      <c r="AQ75" s="51"/>
      <c r="AR75" s="51"/>
      <c r="AS75" s="52">
        <v>15</v>
      </c>
      <c r="AT75" s="52"/>
      <c r="AU75" s="53">
        <v>0.126</v>
      </c>
      <c r="AV75" s="53"/>
      <c r="AW75" s="53"/>
      <c r="AX75" s="51">
        <v>0.10199999999999999</v>
      </c>
      <c r="AY75" s="51"/>
      <c r="AZ75" s="51"/>
      <c r="BA75" s="52">
        <v>15</v>
      </c>
      <c r="BB75" s="52"/>
      <c r="BC75" s="53">
        <v>0.12</v>
      </c>
      <c r="BD75" s="53"/>
      <c r="BE75" s="53"/>
      <c r="BF75" s="51">
        <v>7.8E-2</v>
      </c>
      <c r="BG75" s="51"/>
      <c r="BH75" s="51"/>
      <c r="BI75" s="52">
        <v>15</v>
      </c>
      <c r="BJ75" s="52"/>
      <c r="BK75" s="53">
        <v>0.12</v>
      </c>
      <c r="BL75" s="53"/>
      <c r="BM75" s="53"/>
      <c r="BN75" s="51">
        <v>8.4000000000000005E-2</v>
      </c>
      <c r="BO75" s="51"/>
      <c r="BP75" s="51"/>
      <c r="BQ75" s="52">
        <v>15</v>
      </c>
      <c r="BR75" s="52"/>
      <c r="BS75" s="53">
        <v>0.13200000000000001</v>
      </c>
      <c r="BT75" s="53"/>
      <c r="BU75" s="53"/>
      <c r="BV75" s="51">
        <v>0.09</v>
      </c>
      <c r="BW75" s="51"/>
      <c r="BX75" s="51"/>
      <c r="BY75" s="52">
        <v>15</v>
      </c>
      <c r="BZ75" s="52"/>
      <c r="CA75" s="53">
        <v>0.156</v>
      </c>
      <c r="CB75" s="53"/>
      <c r="CC75" s="53"/>
      <c r="CD75" s="51">
        <v>0.14399999999999999</v>
      </c>
      <c r="CE75" s="51"/>
      <c r="CF75" s="51"/>
      <c r="CG75" s="52">
        <v>15</v>
      </c>
      <c r="CH75" s="52"/>
      <c r="CI75" s="53">
        <v>0.16200000000000001</v>
      </c>
      <c r="CJ75" s="53"/>
      <c r="CK75" s="53"/>
      <c r="CL75" s="51">
        <v>0.16200000000000001</v>
      </c>
      <c r="CM75" s="51"/>
      <c r="CN75" s="51"/>
      <c r="CO75" s="52">
        <v>15</v>
      </c>
      <c r="CP75" s="52"/>
      <c r="CQ75" s="53">
        <v>0.15</v>
      </c>
      <c r="CR75" s="53"/>
      <c r="CS75" s="53"/>
      <c r="CT75" s="51">
        <v>0.15</v>
      </c>
      <c r="CU75" s="51"/>
      <c r="CV75" s="51"/>
      <c r="CW75" s="52">
        <v>15</v>
      </c>
      <c r="CX75" s="52"/>
      <c r="CY75" s="53">
        <v>0.156</v>
      </c>
      <c r="CZ75" s="53"/>
      <c r="DA75" s="53"/>
      <c r="DB75" s="51">
        <v>0.13800000000000001</v>
      </c>
      <c r="DC75" s="51"/>
      <c r="DD75" s="51"/>
      <c r="DE75" s="52">
        <v>15</v>
      </c>
      <c r="DF75" s="52"/>
      <c r="DG75" s="53">
        <v>0.16800000000000001</v>
      </c>
      <c r="DH75" s="53"/>
      <c r="DI75" s="53"/>
      <c r="DJ75" s="51">
        <v>0.16800000000000001</v>
      </c>
      <c r="DK75" s="51"/>
      <c r="DL75" s="51"/>
      <c r="DM75" s="52">
        <v>15</v>
      </c>
      <c r="DN75" s="52"/>
      <c r="DO75" s="53">
        <v>0.15</v>
      </c>
      <c r="DP75" s="53"/>
      <c r="DQ75" s="53"/>
      <c r="DR75" s="51">
        <v>0.13200000000000001</v>
      </c>
      <c r="DS75" s="51"/>
      <c r="DT75" s="51"/>
      <c r="DU75" s="52">
        <v>15</v>
      </c>
      <c r="DV75" s="52"/>
      <c r="DW75" s="53">
        <v>0.13800000000000001</v>
      </c>
      <c r="DX75" s="53"/>
      <c r="DY75" s="53"/>
      <c r="DZ75" s="51">
        <v>0.12</v>
      </c>
      <c r="EA75" s="51"/>
      <c r="EB75" s="51"/>
      <c r="EC75" s="52">
        <v>15</v>
      </c>
      <c r="ED75" s="52"/>
      <c r="EE75" s="53">
        <v>0.156</v>
      </c>
      <c r="EF75" s="53"/>
      <c r="EG75" s="53"/>
      <c r="EH75" s="51">
        <v>9.6000000000000002E-2</v>
      </c>
      <c r="EI75" s="51"/>
      <c r="EJ75" s="51"/>
      <c r="EK75" s="52">
        <v>15</v>
      </c>
      <c r="EL75" s="52"/>
      <c r="EM75" s="53">
        <v>0.18</v>
      </c>
      <c r="EN75" s="53"/>
      <c r="EO75" s="53"/>
      <c r="EP75" s="51">
        <v>0.18</v>
      </c>
      <c r="EQ75" s="51"/>
      <c r="ER75" s="51"/>
      <c r="ES75" s="52">
        <v>15</v>
      </c>
      <c r="ET75" s="52"/>
      <c r="EU75" s="53">
        <v>0.18</v>
      </c>
      <c r="EV75" s="53"/>
      <c r="EW75" s="53"/>
      <c r="EX75" s="51">
        <v>0.216</v>
      </c>
      <c r="EY75" s="51"/>
      <c r="EZ75" s="51"/>
      <c r="FA75" s="52">
        <v>15</v>
      </c>
      <c r="FB75" s="52"/>
      <c r="FC75" s="53">
        <v>0.17399999999999999</v>
      </c>
      <c r="FD75" s="53"/>
      <c r="FE75" s="53"/>
      <c r="FF75" s="51">
        <v>0.21</v>
      </c>
      <c r="FG75" s="51"/>
      <c r="FH75" s="51"/>
      <c r="FI75" s="52">
        <v>15</v>
      </c>
      <c r="FJ75" s="52"/>
      <c r="FK75" s="53">
        <v>0.15</v>
      </c>
      <c r="FL75" s="53"/>
      <c r="FM75" s="53"/>
      <c r="FN75" s="51">
        <v>0.13200000000000001</v>
      </c>
      <c r="FO75" s="51"/>
      <c r="FP75" s="51"/>
      <c r="FQ75" s="52">
        <v>15</v>
      </c>
      <c r="FR75" s="52"/>
      <c r="FS75" s="53">
        <v>0.13800000000000001</v>
      </c>
      <c r="FT75" s="53"/>
      <c r="FU75" s="53"/>
      <c r="FV75" s="51">
        <v>0.108</v>
      </c>
      <c r="FW75" s="51"/>
      <c r="FX75" s="51"/>
      <c r="FY75" s="52">
        <v>15</v>
      </c>
      <c r="FZ75" s="52"/>
      <c r="GA75" s="53">
        <v>0.13200000000000001</v>
      </c>
      <c r="GB75" s="53"/>
      <c r="GC75" s="53"/>
      <c r="GD75" s="51">
        <v>7.8E-2</v>
      </c>
      <c r="GE75" s="51"/>
      <c r="GF75" s="51"/>
      <c r="GG75" s="52">
        <v>15</v>
      </c>
      <c r="GH75" s="52"/>
      <c r="GI75" s="53">
        <v>0.55200000000000005</v>
      </c>
      <c r="GJ75" s="53"/>
      <c r="GK75" s="53"/>
      <c r="GL75" s="51">
        <v>0.3</v>
      </c>
      <c r="GM75" s="51"/>
      <c r="GN75" s="51"/>
      <c r="GO75" s="52">
        <v>15</v>
      </c>
      <c r="GP75" s="52"/>
      <c r="GQ75" s="53">
        <v>0.42599999999999999</v>
      </c>
      <c r="GR75" s="53"/>
      <c r="GS75" s="53"/>
      <c r="GT75" s="51">
        <v>0.216</v>
      </c>
      <c r="GU75" s="51"/>
      <c r="GV75" s="51"/>
    </row>
    <row r="76" spans="1:204" x14ac:dyDescent="0.25">
      <c r="A76" s="54" t="s">
        <v>92</v>
      </c>
      <c r="B76" s="54"/>
      <c r="C76" s="54"/>
      <c r="D76" s="54"/>
      <c r="E76" s="11"/>
      <c r="F76" s="11"/>
      <c r="G76" s="11"/>
      <c r="H76" s="11"/>
      <c r="I76" s="11"/>
      <c r="J76" s="11"/>
      <c r="K76" s="11"/>
      <c r="L76" s="12"/>
      <c r="M76" s="52">
        <v>5</v>
      </c>
      <c r="N76" s="52"/>
      <c r="O76" s="53">
        <v>7.1999999999999995E-2</v>
      </c>
      <c r="P76" s="53"/>
      <c r="Q76" s="53"/>
      <c r="R76" s="51">
        <v>8.1000000000000003E-2</v>
      </c>
      <c r="S76" s="51"/>
      <c r="T76" s="51"/>
      <c r="U76" s="52">
        <v>5</v>
      </c>
      <c r="V76" s="52"/>
      <c r="W76" s="53">
        <v>7.4999999999999997E-2</v>
      </c>
      <c r="X76" s="53"/>
      <c r="Y76" s="53"/>
      <c r="Z76" s="51">
        <v>8.5999999999999993E-2</v>
      </c>
      <c r="AA76" s="51"/>
      <c r="AB76" s="51"/>
      <c r="AC76" s="52">
        <v>5</v>
      </c>
      <c r="AD76" s="52"/>
      <c r="AE76" s="53">
        <v>7.4999999999999997E-2</v>
      </c>
      <c r="AF76" s="53"/>
      <c r="AG76" s="53"/>
      <c r="AH76" s="51">
        <v>8.4000000000000005E-2</v>
      </c>
      <c r="AI76" s="51"/>
      <c r="AJ76" s="51"/>
      <c r="AK76" s="52">
        <v>5</v>
      </c>
      <c r="AL76" s="52"/>
      <c r="AM76" s="53">
        <v>7.4999999999999997E-2</v>
      </c>
      <c r="AN76" s="53"/>
      <c r="AO76" s="53"/>
      <c r="AP76" s="51">
        <v>8.5999999999999993E-2</v>
      </c>
      <c r="AQ76" s="51"/>
      <c r="AR76" s="51"/>
      <c r="AS76" s="52">
        <v>5</v>
      </c>
      <c r="AT76" s="52"/>
      <c r="AU76" s="53">
        <v>7.3999999999999996E-2</v>
      </c>
      <c r="AV76" s="53"/>
      <c r="AW76" s="53"/>
      <c r="AX76" s="51">
        <v>8.3000000000000004E-2</v>
      </c>
      <c r="AY76" s="51"/>
      <c r="AZ76" s="51"/>
      <c r="BA76" s="52">
        <v>5</v>
      </c>
      <c r="BB76" s="52"/>
      <c r="BC76" s="53">
        <v>7.4999999999999997E-2</v>
      </c>
      <c r="BD76" s="53"/>
      <c r="BE76" s="53"/>
      <c r="BF76" s="51">
        <v>8.7999999999999995E-2</v>
      </c>
      <c r="BG76" s="51"/>
      <c r="BH76" s="51"/>
      <c r="BI76" s="52">
        <v>5</v>
      </c>
      <c r="BJ76" s="52"/>
      <c r="BK76" s="53">
        <v>7.4999999999999997E-2</v>
      </c>
      <c r="BL76" s="53"/>
      <c r="BM76" s="53"/>
      <c r="BN76" s="51">
        <v>8.6999999999999994E-2</v>
      </c>
      <c r="BO76" s="51"/>
      <c r="BP76" s="51"/>
      <c r="BQ76" s="52">
        <v>5</v>
      </c>
      <c r="BR76" s="52"/>
      <c r="BS76" s="53">
        <v>6.5000000000000002E-2</v>
      </c>
      <c r="BT76" s="53"/>
      <c r="BU76" s="53"/>
      <c r="BV76" s="51">
        <v>7.6999999999999999E-2</v>
      </c>
      <c r="BW76" s="51"/>
      <c r="BX76" s="51"/>
      <c r="BY76" s="52">
        <v>5</v>
      </c>
      <c r="BZ76" s="52"/>
      <c r="CA76" s="53">
        <v>6.9000000000000006E-2</v>
      </c>
      <c r="CB76" s="53"/>
      <c r="CC76" s="53"/>
      <c r="CD76" s="51">
        <v>7.9000000000000001E-2</v>
      </c>
      <c r="CE76" s="51"/>
      <c r="CF76" s="51"/>
      <c r="CG76" s="52">
        <v>5</v>
      </c>
      <c r="CH76" s="52"/>
      <c r="CI76" s="53">
        <v>7.4999999999999997E-2</v>
      </c>
      <c r="CJ76" s="53"/>
      <c r="CK76" s="53"/>
      <c r="CL76" s="51">
        <v>8.5999999999999993E-2</v>
      </c>
      <c r="CM76" s="51"/>
      <c r="CN76" s="51"/>
      <c r="CO76" s="52">
        <v>5</v>
      </c>
      <c r="CP76" s="52"/>
      <c r="CQ76" s="53">
        <v>7.1999999999999995E-2</v>
      </c>
      <c r="CR76" s="53"/>
      <c r="CS76" s="53"/>
      <c r="CT76" s="51">
        <v>8.5999999999999993E-2</v>
      </c>
      <c r="CU76" s="51"/>
      <c r="CV76" s="51"/>
      <c r="CW76" s="52">
        <v>5</v>
      </c>
      <c r="CX76" s="52"/>
      <c r="CY76" s="53">
        <v>7.0999999999999994E-2</v>
      </c>
      <c r="CZ76" s="53"/>
      <c r="DA76" s="53"/>
      <c r="DB76" s="51">
        <v>8.5000000000000006E-2</v>
      </c>
      <c r="DC76" s="51"/>
      <c r="DD76" s="51"/>
      <c r="DE76" s="52">
        <v>5</v>
      </c>
      <c r="DF76" s="52"/>
      <c r="DG76" s="53">
        <v>6.9000000000000006E-2</v>
      </c>
      <c r="DH76" s="53"/>
      <c r="DI76" s="53"/>
      <c r="DJ76" s="51">
        <v>8.1000000000000003E-2</v>
      </c>
      <c r="DK76" s="51"/>
      <c r="DL76" s="51"/>
      <c r="DM76" s="52">
        <v>5</v>
      </c>
      <c r="DN76" s="52"/>
      <c r="DO76" s="53">
        <v>6.9000000000000006E-2</v>
      </c>
      <c r="DP76" s="53"/>
      <c r="DQ76" s="53"/>
      <c r="DR76" s="51">
        <v>8.1000000000000003E-2</v>
      </c>
      <c r="DS76" s="51"/>
      <c r="DT76" s="51"/>
      <c r="DU76" s="52">
        <v>5</v>
      </c>
      <c r="DV76" s="52"/>
      <c r="DW76" s="53">
        <v>6.5000000000000002E-2</v>
      </c>
      <c r="DX76" s="53"/>
      <c r="DY76" s="53"/>
      <c r="DZ76" s="51">
        <v>7.1999999999999995E-2</v>
      </c>
      <c r="EA76" s="51"/>
      <c r="EB76" s="51"/>
      <c r="EC76" s="52">
        <v>5</v>
      </c>
      <c r="ED76" s="52"/>
      <c r="EE76" s="53">
        <v>5.8999999999999997E-2</v>
      </c>
      <c r="EF76" s="53"/>
      <c r="EG76" s="53"/>
      <c r="EH76" s="51">
        <v>6.9000000000000006E-2</v>
      </c>
      <c r="EI76" s="51"/>
      <c r="EJ76" s="51"/>
      <c r="EK76" s="52">
        <v>5</v>
      </c>
      <c r="EL76" s="52"/>
      <c r="EM76" s="53">
        <v>6.7000000000000004E-2</v>
      </c>
      <c r="EN76" s="53"/>
      <c r="EO76" s="53"/>
      <c r="EP76" s="51">
        <v>7.6999999999999999E-2</v>
      </c>
      <c r="EQ76" s="51"/>
      <c r="ER76" s="51"/>
      <c r="ES76" s="52">
        <v>5</v>
      </c>
      <c r="ET76" s="52"/>
      <c r="EU76" s="53">
        <v>7.1999999999999995E-2</v>
      </c>
      <c r="EV76" s="53"/>
      <c r="EW76" s="53"/>
      <c r="EX76" s="51">
        <v>7.8E-2</v>
      </c>
      <c r="EY76" s="51"/>
      <c r="EZ76" s="51"/>
      <c r="FA76" s="52">
        <v>5</v>
      </c>
      <c r="FB76" s="52"/>
      <c r="FC76" s="53">
        <v>7.0999999999999994E-2</v>
      </c>
      <c r="FD76" s="53"/>
      <c r="FE76" s="53"/>
      <c r="FF76" s="51">
        <v>7.6999999999999999E-2</v>
      </c>
      <c r="FG76" s="51"/>
      <c r="FH76" s="51"/>
      <c r="FI76" s="52">
        <v>5</v>
      </c>
      <c r="FJ76" s="52"/>
      <c r="FK76" s="53">
        <v>7.2999999999999995E-2</v>
      </c>
      <c r="FL76" s="53"/>
      <c r="FM76" s="53"/>
      <c r="FN76" s="51">
        <v>8.5999999999999993E-2</v>
      </c>
      <c r="FO76" s="51"/>
      <c r="FP76" s="51"/>
      <c r="FQ76" s="52">
        <v>5</v>
      </c>
      <c r="FR76" s="52"/>
      <c r="FS76" s="53">
        <v>7.0999999999999994E-2</v>
      </c>
      <c r="FT76" s="53"/>
      <c r="FU76" s="53"/>
      <c r="FV76" s="51">
        <v>7.9000000000000001E-2</v>
      </c>
      <c r="FW76" s="51"/>
      <c r="FX76" s="51"/>
      <c r="FY76" s="52">
        <v>5</v>
      </c>
      <c r="FZ76" s="52"/>
      <c r="GA76" s="53">
        <v>7.1999999999999995E-2</v>
      </c>
      <c r="GB76" s="53"/>
      <c r="GC76" s="53"/>
      <c r="GD76" s="51">
        <v>8.2000000000000003E-2</v>
      </c>
      <c r="GE76" s="51"/>
      <c r="GF76" s="51"/>
      <c r="GG76" s="52">
        <v>5</v>
      </c>
      <c r="GH76" s="52"/>
      <c r="GI76" s="53">
        <v>7.2999999999999995E-2</v>
      </c>
      <c r="GJ76" s="53"/>
      <c r="GK76" s="53"/>
      <c r="GL76" s="51">
        <v>7.8E-2</v>
      </c>
      <c r="GM76" s="51"/>
      <c r="GN76" s="51"/>
      <c r="GO76" s="52">
        <v>5</v>
      </c>
      <c r="GP76" s="52"/>
      <c r="GQ76" s="53">
        <v>7.3999999999999996E-2</v>
      </c>
      <c r="GR76" s="53"/>
      <c r="GS76" s="53"/>
      <c r="GT76" s="51">
        <v>8.5999999999999993E-2</v>
      </c>
      <c r="GU76" s="51"/>
      <c r="GV76" s="51"/>
    </row>
    <row r="77" spans="1:204" x14ac:dyDescent="0.25">
      <c r="A77" s="54" t="s">
        <v>93</v>
      </c>
      <c r="B77" s="54"/>
      <c r="C77" s="54"/>
      <c r="D77" s="54"/>
      <c r="E77" s="11"/>
      <c r="F77" s="11"/>
      <c r="G77" s="11"/>
      <c r="H77" s="11"/>
      <c r="I77" s="11"/>
      <c r="J77" s="11"/>
      <c r="K77" s="11"/>
      <c r="L77" s="12"/>
      <c r="M77" s="47"/>
      <c r="N77" s="47"/>
      <c r="O77" s="48"/>
      <c r="P77" s="48"/>
      <c r="Q77" s="48"/>
      <c r="R77" s="49"/>
      <c r="S77" s="49"/>
      <c r="T77" s="49"/>
      <c r="U77" s="47"/>
      <c r="V77" s="47"/>
      <c r="W77" s="48"/>
      <c r="X77" s="48"/>
      <c r="Y77" s="48"/>
      <c r="Z77" s="49"/>
      <c r="AA77" s="49"/>
      <c r="AB77" s="49"/>
      <c r="AC77" s="47"/>
      <c r="AD77" s="47"/>
      <c r="AE77" s="48"/>
      <c r="AF77" s="48"/>
      <c r="AG77" s="48"/>
      <c r="AH77" s="49"/>
      <c r="AI77" s="49"/>
      <c r="AJ77" s="49"/>
      <c r="AK77" s="47"/>
      <c r="AL77" s="47"/>
      <c r="AM77" s="48"/>
      <c r="AN77" s="48"/>
      <c r="AO77" s="48"/>
      <c r="AP77" s="49"/>
      <c r="AQ77" s="49"/>
      <c r="AR77" s="49"/>
      <c r="AS77" s="47"/>
      <c r="AT77" s="47"/>
      <c r="AU77" s="48"/>
      <c r="AV77" s="48"/>
      <c r="AW77" s="48"/>
      <c r="AX77" s="49"/>
      <c r="AY77" s="49"/>
      <c r="AZ77" s="49"/>
      <c r="BA77" s="47"/>
      <c r="BB77" s="47"/>
      <c r="BC77" s="48"/>
      <c r="BD77" s="48"/>
      <c r="BE77" s="48"/>
      <c r="BF77" s="49"/>
      <c r="BG77" s="49"/>
      <c r="BH77" s="49"/>
      <c r="BI77" s="47"/>
      <c r="BJ77" s="47"/>
      <c r="BK77" s="48"/>
      <c r="BL77" s="48"/>
      <c r="BM77" s="48"/>
      <c r="BN77" s="49"/>
      <c r="BO77" s="49"/>
      <c r="BP77" s="49"/>
      <c r="BQ77" s="47"/>
      <c r="BR77" s="47"/>
      <c r="BS77" s="48"/>
      <c r="BT77" s="48"/>
      <c r="BU77" s="48"/>
      <c r="BV77" s="49"/>
      <c r="BW77" s="49"/>
      <c r="BX77" s="49"/>
      <c r="BY77" s="47"/>
      <c r="BZ77" s="47"/>
      <c r="CA77" s="48"/>
      <c r="CB77" s="48"/>
      <c r="CC77" s="48"/>
      <c r="CD77" s="49"/>
      <c r="CE77" s="49"/>
      <c r="CF77" s="49"/>
      <c r="CG77" s="47"/>
      <c r="CH77" s="47"/>
      <c r="CI77" s="48"/>
      <c r="CJ77" s="48"/>
      <c r="CK77" s="48"/>
      <c r="CL77" s="49"/>
      <c r="CM77" s="49"/>
      <c r="CN77" s="49"/>
      <c r="CO77" s="47"/>
      <c r="CP77" s="47"/>
      <c r="CQ77" s="48"/>
      <c r="CR77" s="48"/>
      <c r="CS77" s="48"/>
      <c r="CT77" s="49"/>
      <c r="CU77" s="49"/>
      <c r="CV77" s="49"/>
      <c r="CW77" s="47"/>
      <c r="CX77" s="47"/>
      <c r="CY77" s="48"/>
      <c r="CZ77" s="48"/>
      <c r="DA77" s="48"/>
      <c r="DB77" s="49"/>
      <c r="DC77" s="49"/>
      <c r="DD77" s="49"/>
      <c r="DE77" s="47"/>
      <c r="DF77" s="47"/>
      <c r="DG77" s="48"/>
      <c r="DH77" s="48"/>
      <c r="DI77" s="48"/>
      <c r="DJ77" s="49"/>
      <c r="DK77" s="49"/>
      <c r="DL77" s="49"/>
      <c r="DM77" s="47"/>
      <c r="DN77" s="47"/>
      <c r="DO77" s="48"/>
      <c r="DP77" s="48"/>
      <c r="DQ77" s="48"/>
      <c r="DR77" s="49"/>
      <c r="DS77" s="49"/>
      <c r="DT77" s="49"/>
      <c r="DU77" s="47"/>
      <c r="DV77" s="47"/>
      <c r="DW77" s="48"/>
      <c r="DX77" s="48"/>
      <c r="DY77" s="48"/>
      <c r="DZ77" s="49"/>
      <c r="EA77" s="49"/>
      <c r="EB77" s="49"/>
      <c r="EC77" s="47"/>
      <c r="ED77" s="47"/>
      <c r="EE77" s="48"/>
      <c r="EF77" s="48"/>
      <c r="EG77" s="48"/>
      <c r="EH77" s="49"/>
      <c r="EI77" s="49"/>
      <c r="EJ77" s="49"/>
      <c r="EK77" s="47"/>
      <c r="EL77" s="47"/>
      <c r="EM77" s="48"/>
      <c r="EN77" s="48"/>
      <c r="EO77" s="48"/>
      <c r="EP77" s="49"/>
      <c r="EQ77" s="49"/>
      <c r="ER77" s="49"/>
      <c r="ES77" s="47"/>
      <c r="ET77" s="47"/>
      <c r="EU77" s="48"/>
      <c r="EV77" s="48"/>
      <c r="EW77" s="48"/>
      <c r="EX77" s="49"/>
      <c r="EY77" s="49"/>
      <c r="EZ77" s="49"/>
      <c r="FA77" s="47"/>
      <c r="FB77" s="47"/>
      <c r="FC77" s="48"/>
      <c r="FD77" s="48"/>
      <c r="FE77" s="48"/>
      <c r="FF77" s="49"/>
      <c r="FG77" s="49"/>
      <c r="FH77" s="49"/>
      <c r="FI77" s="47"/>
      <c r="FJ77" s="47"/>
      <c r="FK77" s="48"/>
      <c r="FL77" s="48"/>
      <c r="FM77" s="48"/>
      <c r="FN77" s="49"/>
      <c r="FO77" s="49"/>
      <c r="FP77" s="49"/>
      <c r="FQ77" s="47"/>
      <c r="FR77" s="47"/>
      <c r="FS77" s="48"/>
      <c r="FT77" s="48"/>
      <c r="FU77" s="48"/>
      <c r="FV77" s="49"/>
      <c r="FW77" s="49"/>
      <c r="FX77" s="49"/>
      <c r="FY77" s="47"/>
      <c r="FZ77" s="47"/>
      <c r="GA77" s="48"/>
      <c r="GB77" s="48"/>
      <c r="GC77" s="48"/>
      <c r="GD77" s="49"/>
      <c r="GE77" s="49"/>
      <c r="GF77" s="49"/>
      <c r="GG77" s="47"/>
      <c r="GH77" s="47"/>
      <c r="GI77" s="48"/>
      <c r="GJ77" s="48"/>
      <c r="GK77" s="48"/>
      <c r="GL77" s="49"/>
      <c r="GM77" s="49"/>
      <c r="GN77" s="49"/>
      <c r="GO77" s="47"/>
      <c r="GP77" s="47"/>
      <c r="GQ77" s="48"/>
      <c r="GR77" s="48"/>
      <c r="GS77" s="48"/>
      <c r="GT77" s="49"/>
      <c r="GU77" s="49"/>
      <c r="GV77" s="49"/>
    </row>
    <row r="78" spans="1:204" x14ac:dyDescent="0.25">
      <c r="A78" s="54" t="s">
        <v>94</v>
      </c>
      <c r="B78" s="54"/>
      <c r="C78" s="54"/>
      <c r="D78" s="54"/>
      <c r="E78" s="11"/>
      <c r="F78" s="11"/>
      <c r="G78" s="11"/>
      <c r="H78" s="11"/>
      <c r="I78" s="11"/>
      <c r="J78" s="11"/>
      <c r="K78" s="11"/>
      <c r="L78" s="12"/>
      <c r="M78" s="47"/>
      <c r="N78" s="47"/>
      <c r="O78" s="48"/>
      <c r="P78" s="48"/>
      <c r="Q78" s="48"/>
      <c r="R78" s="49"/>
      <c r="S78" s="49"/>
      <c r="T78" s="49"/>
      <c r="U78" s="47"/>
      <c r="V78" s="47"/>
      <c r="W78" s="48"/>
      <c r="X78" s="48"/>
      <c r="Y78" s="48"/>
      <c r="Z78" s="49"/>
      <c r="AA78" s="49"/>
      <c r="AB78" s="49"/>
      <c r="AC78" s="47"/>
      <c r="AD78" s="47"/>
      <c r="AE78" s="48"/>
      <c r="AF78" s="48"/>
      <c r="AG78" s="48"/>
      <c r="AH78" s="49"/>
      <c r="AI78" s="49"/>
      <c r="AJ78" s="49"/>
      <c r="AK78" s="47"/>
      <c r="AL78" s="47"/>
      <c r="AM78" s="48"/>
      <c r="AN78" s="48"/>
      <c r="AO78" s="48"/>
      <c r="AP78" s="49"/>
      <c r="AQ78" s="49"/>
      <c r="AR78" s="49"/>
      <c r="AS78" s="47"/>
      <c r="AT78" s="47"/>
      <c r="AU78" s="48"/>
      <c r="AV78" s="48"/>
      <c r="AW78" s="48"/>
      <c r="AX78" s="49"/>
      <c r="AY78" s="49"/>
      <c r="AZ78" s="49"/>
      <c r="BA78" s="47"/>
      <c r="BB78" s="47"/>
      <c r="BC78" s="48"/>
      <c r="BD78" s="48"/>
      <c r="BE78" s="48"/>
      <c r="BF78" s="49"/>
      <c r="BG78" s="49"/>
      <c r="BH78" s="49"/>
      <c r="BI78" s="47"/>
      <c r="BJ78" s="47"/>
      <c r="BK78" s="48"/>
      <c r="BL78" s="48"/>
      <c r="BM78" s="48"/>
      <c r="BN78" s="49"/>
      <c r="BO78" s="49"/>
      <c r="BP78" s="49"/>
      <c r="BQ78" s="47"/>
      <c r="BR78" s="47"/>
      <c r="BS78" s="48"/>
      <c r="BT78" s="48"/>
      <c r="BU78" s="48"/>
      <c r="BV78" s="49"/>
      <c r="BW78" s="49"/>
      <c r="BX78" s="49"/>
      <c r="BY78" s="47"/>
      <c r="BZ78" s="47"/>
      <c r="CA78" s="48"/>
      <c r="CB78" s="48"/>
      <c r="CC78" s="48"/>
      <c r="CD78" s="49"/>
      <c r="CE78" s="49"/>
      <c r="CF78" s="49"/>
      <c r="CG78" s="47"/>
      <c r="CH78" s="47"/>
      <c r="CI78" s="48"/>
      <c r="CJ78" s="48"/>
      <c r="CK78" s="48"/>
      <c r="CL78" s="49"/>
      <c r="CM78" s="49"/>
      <c r="CN78" s="49"/>
      <c r="CO78" s="47"/>
      <c r="CP78" s="47"/>
      <c r="CQ78" s="48"/>
      <c r="CR78" s="48"/>
      <c r="CS78" s="48"/>
      <c r="CT78" s="49"/>
      <c r="CU78" s="49"/>
      <c r="CV78" s="49"/>
      <c r="CW78" s="47"/>
      <c r="CX78" s="47"/>
      <c r="CY78" s="48"/>
      <c r="CZ78" s="48"/>
      <c r="DA78" s="48"/>
      <c r="DB78" s="49"/>
      <c r="DC78" s="49"/>
      <c r="DD78" s="49"/>
      <c r="DE78" s="47"/>
      <c r="DF78" s="47"/>
      <c r="DG78" s="48"/>
      <c r="DH78" s="48"/>
      <c r="DI78" s="48"/>
      <c r="DJ78" s="49"/>
      <c r="DK78" s="49"/>
      <c r="DL78" s="49"/>
      <c r="DM78" s="47"/>
      <c r="DN78" s="47"/>
      <c r="DO78" s="48"/>
      <c r="DP78" s="48"/>
      <c r="DQ78" s="48"/>
      <c r="DR78" s="49"/>
      <c r="DS78" s="49"/>
      <c r="DT78" s="49"/>
      <c r="DU78" s="47"/>
      <c r="DV78" s="47"/>
      <c r="DW78" s="48"/>
      <c r="DX78" s="48"/>
      <c r="DY78" s="48"/>
      <c r="DZ78" s="49"/>
      <c r="EA78" s="49"/>
      <c r="EB78" s="49"/>
      <c r="EC78" s="47"/>
      <c r="ED78" s="47"/>
      <c r="EE78" s="48"/>
      <c r="EF78" s="48"/>
      <c r="EG78" s="48"/>
      <c r="EH78" s="49"/>
      <c r="EI78" s="49"/>
      <c r="EJ78" s="49"/>
      <c r="EK78" s="47"/>
      <c r="EL78" s="47"/>
      <c r="EM78" s="48"/>
      <c r="EN78" s="48"/>
      <c r="EO78" s="48"/>
      <c r="EP78" s="49"/>
      <c r="EQ78" s="49"/>
      <c r="ER78" s="49"/>
      <c r="ES78" s="47"/>
      <c r="ET78" s="47"/>
      <c r="EU78" s="48"/>
      <c r="EV78" s="48"/>
      <c r="EW78" s="48"/>
      <c r="EX78" s="49"/>
      <c r="EY78" s="49"/>
      <c r="EZ78" s="49"/>
      <c r="FA78" s="47"/>
      <c r="FB78" s="47"/>
      <c r="FC78" s="48"/>
      <c r="FD78" s="48"/>
      <c r="FE78" s="48"/>
      <c r="FF78" s="49"/>
      <c r="FG78" s="49"/>
      <c r="FH78" s="49"/>
      <c r="FI78" s="47"/>
      <c r="FJ78" s="47"/>
      <c r="FK78" s="48"/>
      <c r="FL78" s="48"/>
      <c r="FM78" s="48"/>
      <c r="FN78" s="49"/>
      <c r="FO78" s="49"/>
      <c r="FP78" s="49"/>
      <c r="FQ78" s="47"/>
      <c r="FR78" s="47"/>
      <c r="FS78" s="48"/>
      <c r="FT78" s="48"/>
      <c r="FU78" s="48"/>
      <c r="FV78" s="49"/>
      <c r="FW78" s="49"/>
      <c r="FX78" s="49"/>
      <c r="FY78" s="47"/>
      <c r="FZ78" s="47"/>
      <c r="GA78" s="48"/>
      <c r="GB78" s="48"/>
      <c r="GC78" s="48"/>
      <c r="GD78" s="49"/>
      <c r="GE78" s="49"/>
      <c r="GF78" s="49"/>
      <c r="GG78" s="47"/>
      <c r="GH78" s="47"/>
      <c r="GI78" s="48"/>
      <c r="GJ78" s="48"/>
      <c r="GK78" s="48"/>
      <c r="GL78" s="49"/>
      <c r="GM78" s="49"/>
      <c r="GN78" s="49"/>
      <c r="GO78" s="47"/>
      <c r="GP78" s="47"/>
      <c r="GQ78" s="48"/>
      <c r="GR78" s="48"/>
      <c r="GS78" s="48"/>
      <c r="GT78" s="49"/>
      <c r="GU78" s="49"/>
      <c r="GV78" s="49"/>
    </row>
    <row r="79" spans="1:204" x14ac:dyDescent="0.25">
      <c r="A79" s="54" t="s">
        <v>95</v>
      </c>
      <c r="B79" s="54"/>
      <c r="C79" s="54"/>
      <c r="D79" s="54"/>
      <c r="E79" s="11"/>
      <c r="F79" s="11"/>
      <c r="G79" s="11"/>
      <c r="H79" s="11"/>
      <c r="I79" s="11"/>
      <c r="J79" s="11"/>
      <c r="K79" s="11"/>
      <c r="L79" s="12"/>
      <c r="M79" s="52"/>
      <c r="N79" s="52"/>
      <c r="O79" s="53"/>
      <c r="P79" s="53"/>
      <c r="Q79" s="53"/>
      <c r="R79" s="51"/>
      <c r="S79" s="51"/>
      <c r="T79" s="51"/>
      <c r="U79" s="52"/>
      <c r="V79" s="52"/>
      <c r="W79" s="53"/>
      <c r="X79" s="53"/>
      <c r="Y79" s="53"/>
      <c r="Z79" s="51"/>
      <c r="AA79" s="51"/>
      <c r="AB79" s="51"/>
      <c r="AC79" s="52"/>
      <c r="AD79" s="52"/>
      <c r="AE79" s="53"/>
      <c r="AF79" s="53"/>
      <c r="AG79" s="53"/>
      <c r="AH79" s="51"/>
      <c r="AI79" s="51"/>
      <c r="AJ79" s="51"/>
      <c r="AK79" s="52"/>
      <c r="AL79" s="52"/>
      <c r="AM79" s="53"/>
      <c r="AN79" s="53"/>
      <c r="AO79" s="53"/>
      <c r="AP79" s="51"/>
      <c r="AQ79" s="51"/>
      <c r="AR79" s="51"/>
      <c r="AS79" s="52"/>
      <c r="AT79" s="52"/>
      <c r="AU79" s="53"/>
      <c r="AV79" s="53"/>
      <c r="AW79" s="53"/>
      <c r="AX79" s="51"/>
      <c r="AY79" s="51"/>
      <c r="AZ79" s="51"/>
      <c r="BA79" s="52"/>
      <c r="BB79" s="52"/>
      <c r="BC79" s="53"/>
      <c r="BD79" s="53"/>
      <c r="BE79" s="53"/>
      <c r="BF79" s="51"/>
      <c r="BG79" s="51"/>
      <c r="BH79" s="51"/>
      <c r="BI79" s="52"/>
      <c r="BJ79" s="52"/>
      <c r="BK79" s="53"/>
      <c r="BL79" s="53"/>
      <c r="BM79" s="53"/>
      <c r="BN79" s="51"/>
      <c r="BO79" s="51"/>
      <c r="BP79" s="51"/>
      <c r="BQ79" s="52"/>
      <c r="BR79" s="52"/>
      <c r="BS79" s="53"/>
      <c r="BT79" s="53"/>
      <c r="BU79" s="53"/>
      <c r="BV79" s="51"/>
      <c r="BW79" s="51"/>
      <c r="BX79" s="51"/>
      <c r="BY79" s="52"/>
      <c r="BZ79" s="52"/>
      <c r="CA79" s="53"/>
      <c r="CB79" s="53"/>
      <c r="CC79" s="53"/>
      <c r="CD79" s="51"/>
      <c r="CE79" s="51"/>
      <c r="CF79" s="51"/>
      <c r="CG79" s="52"/>
      <c r="CH79" s="52"/>
      <c r="CI79" s="53"/>
      <c r="CJ79" s="53"/>
      <c r="CK79" s="53"/>
      <c r="CL79" s="51"/>
      <c r="CM79" s="51"/>
      <c r="CN79" s="51"/>
      <c r="CO79" s="52"/>
      <c r="CP79" s="52"/>
      <c r="CQ79" s="53"/>
      <c r="CR79" s="53"/>
      <c r="CS79" s="53"/>
      <c r="CT79" s="51"/>
      <c r="CU79" s="51"/>
      <c r="CV79" s="51"/>
      <c r="CW79" s="52"/>
      <c r="CX79" s="52"/>
      <c r="CY79" s="53"/>
      <c r="CZ79" s="53"/>
      <c r="DA79" s="53"/>
      <c r="DB79" s="51"/>
      <c r="DC79" s="51"/>
      <c r="DD79" s="51"/>
      <c r="DE79" s="52"/>
      <c r="DF79" s="52"/>
      <c r="DG79" s="53"/>
      <c r="DH79" s="53"/>
      <c r="DI79" s="53"/>
      <c r="DJ79" s="51"/>
      <c r="DK79" s="51"/>
      <c r="DL79" s="51"/>
      <c r="DM79" s="52"/>
      <c r="DN79" s="52"/>
      <c r="DO79" s="53"/>
      <c r="DP79" s="53"/>
      <c r="DQ79" s="53"/>
      <c r="DR79" s="51"/>
      <c r="DS79" s="51"/>
      <c r="DT79" s="51"/>
      <c r="DU79" s="52"/>
      <c r="DV79" s="52"/>
      <c r="DW79" s="53"/>
      <c r="DX79" s="53"/>
      <c r="DY79" s="53"/>
      <c r="DZ79" s="51"/>
      <c r="EA79" s="51"/>
      <c r="EB79" s="51"/>
      <c r="EC79" s="52"/>
      <c r="ED79" s="52"/>
      <c r="EE79" s="53"/>
      <c r="EF79" s="53"/>
      <c r="EG79" s="53"/>
      <c r="EH79" s="51"/>
      <c r="EI79" s="51"/>
      <c r="EJ79" s="51"/>
      <c r="EK79" s="52"/>
      <c r="EL79" s="52"/>
      <c r="EM79" s="53"/>
      <c r="EN79" s="53"/>
      <c r="EO79" s="53"/>
      <c r="EP79" s="51"/>
      <c r="EQ79" s="51"/>
      <c r="ER79" s="51"/>
      <c r="ES79" s="52"/>
      <c r="ET79" s="52"/>
      <c r="EU79" s="53"/>
      <c r="EV79" s="53"/>
      <c r="EW79" s="53"/>
      <c r="EX79" s="51"/>
      <c r="EY79" s="51"/>
      <c r="EZ79" s="51"/>
      <c r="FA79" s="52"/>
      <c r="FB79" s="52"/>
      <c r="FC79" s="53"/>
      <c r="FD79" s="53"/>
      <c r="FE79" s="53"/>
      <c r="FF79" s="51"/>
      <c r="FG79" s="51"/>
      <c r="FH79" s="51"/>
      <c r="FI79" s="52"/>
      <c r="FJ79" s="52"/>
      <c r="FK79" s="53"/>
      <c r="FL79" s="53"/>
      <c r="FM79" s="53"/>
      <c r="FN79" s="51"/>
      <c r="FO79" s="51"/>
      <c r="FP79" s="51"/>
      <c r="FQ79" s="52"/>
      <c r="FR79" s="52"/>
      <c r="FS79" s="53"/>
      <c r="FT79" s="53"/>
      <c r="FU79" s="53"/>
      <c r="FV79" s="51"/>
      <c r="FW79" s="51"/>
      <c r="FX79" s="51"/>
      <c r="FY79" s="52"/>
      <c r="FZ79" s="52"/>
      <c r="GA79" s="53"/>
      <c r="GB79" s="53"/>
      <c r="GC79" s="53"/>
      <c r="GD79" s="51"/>
      <c r="GE79" s="51"/>
      <c r="GF79" s="51"/>
      <c r="GG79" s="52"/>
      <c r="GH79" s="52"/>
      <c r="GI79" s="53"/>
      <c r="GJ79" s="53"/>
      <c r="GK79" s="53"/>
      <c r="GL79" s="51"/>
      <c r="GM79" s="51"/>
      <c r="GN79" s="51"/>
      <c r="GO79" s="52"/>
      <c r="GP79" s="52"/>
      <c r="GQ79" s="53"/>
      <c r="GR79" s="53"/>
      <c r="GS79" s="53"/>
      <c r="GT79" s="51"/>
      <c r="GU79" s="51"/>
      <c r="GV79" s="51"/>
    </row>
    <row r="80" spans="1:204" x14ac:dyDescent="0.25">
      <c r="A80" s="54" t="s">
        <v>96</v>
      </c>
      <c r="B80" s="54"/>
      <c r="C80" s="54"/>
      <c r="D80" s="54"/>
      <c r="E80" s="11"/>
      <c r="F80" s="11"/>
      <c r="G80" s="11"/>
      <c r="H80" s="11"/>
      <c r="I80" s="11"/>
      <c r="J80" s="11"/>
      <c r="K80" s="11"/>
      <c r="L80" s="12"/>
      <c r="M80" s="52">
        <v>100</v>
      </c>
      <c r="N80" s="52"/>
      <c r="O80" s="53">
        <v>1.0880000000000001</v>
      </c>
      <c r="P80" s="53"/>
      <c r="Q80" s="53"/>
      <c r="R80" s="51">
        <v>0.16300000000000001</v>
      </c>
      <c r="S80" s="51"/>
      <c r="T80" s="51"/>
      <c r="U80" s="52">
        <v>100</v>
      </c>
      <c r="V80" s="52"/>
      <c r="W80" s="53">
        <v>1.0409999999999999</v>
      </c>
      <c r="X80" s="53"/>
      <c r="Y80" s="53"/>
      <c r="Z80" s="51">
        <v>0.154</v>
      </c>
      <c r="AA80" s="51"/>
      <c r="AB80" s="51"/>
      <c r="AC80" s="52">
        <v>100</v>
      </c>
      <c r="AD80" s="52"/>
      <c r="AE80" s="53">
        <v>1.079</v>
      </c>
      <c r="AF80" s="53"/>
      <c r="AG80" s="53"/>
      <c r="AH80" s="51">
        <v>0.16300000000000001</v>
      </c>
      <c r="AI80" s="51"/>
      <c r="AJ80" s="51"/>
      <c r="AK80" s="52">
        <v>100</v>
      </c>
      <c r="AL80" s="52"/>
      <c r="AM80" s="53">
        <v>1.069</v>
      </c>
      <c r="AN80" s="53"/>
      <c r="AO80" s="53"/>
      <c r="AP80" s="51">
        <v>0.159</v>
      </c>
      <c r="AQ80" s="51"/>
      <c r="AR80" s="51"/>
      <c r="AS80" s="52">
        <v>100</v>
      </c>
      <c r="AT80" s="52"/>
      <c r="AU80" s="53">
        <v>1.04</v>
      </c>
      <c r="AV80" s="53"/>
      <c r="AW80" s="53"/>
      <c r="AX80" s="51">
        <v>0.16</v>
      </c>
      <c r="AY80" s="51"/>
      <c r="AZ80" s="51"/>
      <c r="BA80" s="52">
        <v>100</v>
      </c>
      <c r="BB80" s="52"/>
      <c r="BC80" s="53">
        <v>1.1020000000000001</v>
      </c>
      <c r="BD80" s="53"/>
      <c r="BE80" s="53"/>
      <c r="BF80" s="51">
        <v>0.16600000000000001</v>
      </c>
      <c r="BG80" s="51"/>
      <c r="BH80" s="51"/>
      <c r="BI80" s="52">
        <v>100</v>
      </c>
      <c r="BJ80" s="52"/>
      <c r="BK80" s="53">
        <v>1.1220000000000001</v>
      </c>
      <c r="BL80" s="53"/>
      <c r="BM80" s="53"/>
      <c r="BN80" s="51">
        <v>0.17399999999999999</v>
      </c>
      <c r="BO80" s="51"/>
      <c r="BP80" s="51"/>
      <c r="BQ80" s="52">
        <v>100</v>
      </c>
      <c r="BR80" s="52"/>
      <c r="BS80" s="53">
        <v>1.087</v>
      </c>
      <c r="BT80" s="53"/>
      <c r="BU80" s="53"/>
      <c r="BV80" s="51">
        <v>0.16600000000000001</v>
      </c>
      <c r="BW80" s="51"/>
      <c r="BX80" s="51"/>
      <c r="BY80" s="52">
        <v>100</v>
      </c>
      <c r="BZ80" s="52"/>
      <c r="CA80" s="53">
        <v>1.054</v>
      </c>
      <c r="CB80" s="53"/>
      <c r="CC80" s="53"/>
      <c r="CD80" s="51">
        <v>0.151</v>
      </c>
      <c r="CE80" s="51"/>
      <c r="CF80" s="51"/>
      <c r="CG80" s="52">
        <v>100</v>
      </c>
      <c r="CH80" s="52"/>
      <c r="CI80" s="53">
        <v>1.052</v>
      </c>
      <c r="CJ80" s="53"/>
      <c r="CK80" s="53"/>
      <c r="CL80" s="51">
        <v>0.14399999999999999</v>
      </c>
      <c r="CM80" s="51"/>
      <c r="CN80" s="51"/>
      <c r="CO80" s="52">
        <v>100</v>
      </c>
      <c r="CP80" s="52"/>
      <c r="CQ80" s="53">
        <v>1.05</v>
      </c>
      <c r="CR80" s="53"/>
      <c r="CS80" s="53"/>
      <c r="CT80" s="51">
        <v>0.13900000000000001</v>
      </c>
      <c r="CU80" s="51"/>
      <c r="CV80" s="51"/>
      <c r="CW80" s="52">
        <v>100</v>
      </c>
      <c r="CX80" s="52"/>
      <c r="CY80" s="53">
        <v>1.034</v>
      </c>
      <c r="CZ80" s="53"/>
      <c r="DA80" s="53"/>
      <c r="DB80" s="51">
        <v>0.14000000000000001</v>
      </c>
      <c r="DC80" s="51"/>
      <c r="DD80" s="51"/>
      <c r="DE80" s="52">
        <v>100</v>
      </c>
      <c r="DF80" s="52"/>
      <c r="DG80" s="53">
        <v>1.0129999999999999</v>
      </c>
      <c r="DH80" s="53"/>
      <c r="DI80" s="53"/>
      <c r="DJ80" s="51">
        <v>0.14099999999999999</v>
      </c>
      <c r="DK80" s="51"/>
      <c r="DL80" s="51"/>
      <c r="DM80" s="52">
        <v>100</v>
      </c>
      <c r="DN80" s="52"/>
      <c r="DO80" s="53">
        <v>1.03</v>
      </c>
      <c r="DP80" s="53"/>
      <c r="DQ80" s="53"/>
      <c r="DR80" s="51">
        <v>0.14199999999999999</v>
      </c>
      <c r="DS80" s="51"/>
      <c r="DT80" s="51"/>
      <c r="DU80" s="52">
        <v>100</v>
      </c>
      <c r="DV80" s="52"/>
      <c r="DW80" s="53">
        <v>1.0760000000000001</v>
      </c>
      <c r="DX80" s="53"/>
      <c r="DY80" s="53"/>
      <c r="DZ80" s="51">
        <v>0.151</v>
      </c>
      <c r="EA80" s="51"/>
      <c r="EB80" s="51"/>
      <c r="EC80" s="52">
        <v>100</v>
      </c>
      <c r="ED80" s="52"/>
      <c r="EE80" s="53">
        <v>1.036</v>
      </c>
      <c r="EF80" s="53"/>
      <c r="EG80" s="53"/>
      <c r="EH80" s="51">
        <v>0.14899999999999999</v>
      </c>
      <c r="EI80" s="51"/>
      <c r="EJ80" s="51"/>
      <c r="EK80" s="52">
        <v>100</v>
      </c>
      <c r="EL80" s="52"/>
      <c r="EM80" s="53">
        <v>1.0720000000000001</v>
      </c>
      <c r="EN80" s="53"/>
      <c r="EO80" s="53"/>
      <c r="EP80" s="51">
        <v>0.154</v>
      </c>
      <c r="EQ80" s="51"/>
      <c r="ER80" s="51"/>
      <c r="ES80" s="52">
        <v>100</v>
      </c>
      <c r="ET80" s="52"/>
      <c r="EU80" s="53">
        <v>1.1519999999999999</v>
      </c>
      <c r="EV80" s="53"/>
      <c r="EW80" s="53"/>
      <c r="EX80" s="51">
        <v>0.17499999999999999</v>
      </c>
      <c r="EY80" s="51"/>
      <c r="EZ80" s="51"/>
      <c r="FA80" s="52">
        <v>100</v>
      </c>
      <c r="FB80" s="52"/>
      <c r="FC80" s="53">
        <v>1.169</v>
      </c>
      <c r="FD80" s="53"/>
      <c r="FE80" s="53"/>
      <c r="FF80" s="51">
        <v>0.16600000000000001</v>
      </c>
      <c r="FG80" s="51"/>
      <c r="FH80" s="51"/>
      <c r="FI80" s="52">
        <v>100</v>
      </c>
      <c r="FJ80" s="52"/>
      <c r="FK80" s="53">
        <v>1.151</v>
      </c>
      <c r="FL80" s="53"/>
      <c r="FM80" s="53"/>
      <c r="FN80" s="51">
        <v>0.16200000000000001</v>
      </c>
      <c r="FO80" s="51"/>
      <c r="FP80" s="51"/>
      <c r="FQ80" s="52">
        <v>100</v>
      </c>
      <c r="FR80" s="52"/>
      <c r="FS80" s="53">
        <v>1.1299999999999999</v>
      </c>
      <c r="FT80" s="53"/>
      <c r="FU80" s="53"/>
      <c r="FV80" s="51">
        <v>0.16200000000000001</v>
      </c>
      <c r="FW80" s="51"/>
      <c r="FX80" s="51"/>
      <c r="FY80" s="52">
        <v>100</v>
      </c>
      <c r="FZ80" s="52"/>
      <c r="GA80" s="53">
        <v>1.139</v>
      </c>
      <c r="GB80" s="53"/>
      <c r="GC80" s="53"/>
      <c r="GD80" s="51">
        <v>0.16200000000000001</v>
      </c>
      <c r="GE80" s="51"/>
      <c r="GF80" s="51"/>
      <c r="GG80" s="52">
        <v>100</v>
      </c>
      <c r="GH80" s="52"/>
      <c r="GI80" s="53">
        <v>1.169</v>
      </c>
      <c r="GJ80" s="53"/>
      <c r="GK80" s="53"/>
      <c r="GL80" s="51">
        <v>0.17</v>
      </c>
      <c r="GM80" s="51"/>
      <c r="GN80" s="51"/>
      <c r="GO80" s="52">
        <v>100</v>
      </c>
      <c r="GP80" s="52"/>
      <c r="GQ80" s="53">
        <v>1.1850000000000001</v>
      </c>
      <c r="GR80" s="53"/>
      <c r="GS80" s="53"/>
      <c r="GT80" s="51">
        <v>0.17599999999999999</v>
      </c>
      <c r="GU80" s="51"/>
      <c r="GV80" s="51"/>
    </row>
    <row r="81" spans="1:204" x14ac:dyDescent="0.25">
      <c r="A81" s="54" t="s">
        <v>97</v>
      </c>
      <c r="B81" s="54"/>
      <c r="C81" s="54"/>
      <c r="D81" s="54"/>
      <c r="E81" s="11"/>
      <c r="F81" s="11"/>
      <c r="G81" s="11"/>
      <c r="H81" s="11"/>
      <c r="I81" s="11"/>
      <c r="J81" s="11"/>
      <c r="K81" s="11"/>
      <c r="L81" s="12"/>
      <c r="M81" s="52">
        <v>200</v>
      </c>
      <c r="N81" s="52"/>
      <c r="O81" s="53">
        <v>1.1040000000000001</v>
      </c>
      <c r="P81" s="53"/>
      <c r="Q81" s="53"/>
      <c r="R81" s="51">
        <v>0.72</v>
      </c>
      <c r="S81" s="51"/>
      <c r="T81" s="51"/>
      <c r="U81" s="52">
        <v>310</v>
      </c>
      <c r="V81" s="52"/>
      <c r="W81" s="53">
        <v>3.1080000000000001</v>
      </c>
      <c r="X81" s="53"/>
      <c r="Y81" s="53"/>
      <c r="Z81" s="51">
        <v>1.53</v>
      </c>
      <c r="AA81" s="51"/>
      <c r="AB81" s="51"/>
      <c r="AC81" s="52">
        <v>150</v>
      </c>
      <c r="AD81" s="52"/>
      <c r="AE81" s="53">
        <v>1.488</v>
      </c>
      <c r="AF81" s="53"/>
      <c r="AG81" s="53"/>
      <c r="AH81" s="51">
        <v>0.89400000000000002</v>
      </c>
      <c r="AI81" s="51"/>
      <c r="AJ81" s="51"/>
      <c r="AK81" s="52">
        <v>320</v>
      </c>
      <c r="AL81" s="52"/>
      <c r="AM81" s="53">
        <v>3.1739999999999999</v>
      </c>
      <c r="AN81" s="53"/>
      <c r="AO81" s="53"/>
      <c r="AP81" s="51">
        <v>1.6259999999999999</v>
      </c>
      <c r="AQ81" s="51"/>
      <c r="AR81" s="51"/>
      <c r="AS81" s="52">
        <v>140</v>
      </c>
      <c r="AT81" s="52"/>
      <c r="AU81" s="53">
        <v>1.4159999999999999</v>
      </c>
      <c r="AV81" s="53"/>
      <c r="AW81" s="53"/>
      <c r="AX81" s="51">
        <v>0.88800000000000001</v>
      </c>
      <c r="AY81" s="51"/>
      <c r="AZ81" s="51"/>
      <c r="BA81" s="52">
        <v>320</v>
      </c>
      <c r="BB81" s="52"/>
      <c r="BC81" s="53">
        <v>3.18</v>
      </c>
      <c r="BD81" s="53"/>
      <c r="BE81" s="53"/>
      <c r="BF81" s="51">
        <v>1.536</v>
      </c>
      <c r="BG81" s="51"/>
      <c r="BH81" s="51"/>
      <c r="BI81" s="52">
        <v>60</v>
      </c>
      <c r="BJ81" s="52"/>
      <c r="BK81" s="53">
        <v>0.69599999999999995</v>
      </c>
      <c r="BL81" s="53"/>
      <c r="BM81" s="53"/>
      <c r="BN81" s="51">
        <v>0.65400000000000003</v>
      </c>
      <c r="BO81" s="51"/>
      <c r="BP81" s="51"/>
      <c r="BQ81" s="52">
        <v>20</v>
      </c>
      <c r="BR81" s="52"/>
      <c r="BS81" s="53">
        <v>0.28199999999999997</v>
      </c>
      <c r="BT81" s="53"/>
      <c r="BU81" s="53"/>
      <c r="BV81" s="51">
        <v>0.46800000000000003</v>
      </c>
      <c r="BW81" s="51"/>
      <c r="BX81" s="51"/>
      <c r="BY81" s="52">
        <v>100</v>
      </c>
      <c r="BZ81" s="52"/>
      <c r="CA81" s="53">
        <v>1.032</v>
      </c>
      <c r="CB81" s="53"/>
      <c r="CC81" s="53"/>
      <c r="CD81" s="51">
        <v>0.70199999999999996</v>
      </c>
      <c r="CE81" s="51"/>
      <c r="CF81" s="51"/>
      <c r="CG81" s="52">
        <v>290</v>
      </c>
      <c r="CH81" s="52"/>
      <c r="CI81" s="53">
        <v>2.9460000000000002</v>
      </c>
      <c r="CJ81" s="53"/>
      <c r="CK81" s="53"/>
      <c r="CL81" s="51">
        <v>1.458</v>
      </c>
      <c r="CM81" s="51"/>
      <c r="CN81" s="51"/>
      <c r="CO81" s="52">
        <v>180</v>
      </c>
      <c r="CP81" s="52"/>
      <c r="CQ81" s="53">
        <v>1.8240000000000001</v>
      </c>
      <c r="CR81" s="53"/>
      <c r="CS81" s="53"/>
      <c r="CT81" s="51">
        <v>1.0860000000000001</v>
      </c>
      <c r="CU81" s="51"/>
      <c r="CV81" s="51"/>
      <c r="CW81" s="52">
        <v>150</v>
      </c>
      <c r="CX81" s="52"/>
      <c r="CY81" s="53">
        <v>3.1619999999999999</v>
      </c>
      <c r="CZ81" s="53"/>
      <c r="DA81" s="53"/>
      <c r="DB81" s="51">
        <v>1.59</v>
      </c>
      <c r="DC81" s="51"/>
      <c r="DD81" s="51"/>
      <c r="DE81" s="52">
        <v>140</v>
      </c>
      <c r="DF81" s="52"/>
      <c r="DG81" s="53">
        <v>1.47</v>
      </c>
      <c r="DH81" s="53"/>
      <c r="DI81" s="53"/>
      <c r="DJ81" s="51">
        <v>0.94799999999999995</v>
      </c>
      <c r="DK81" s="51"/>
      <c r="DL81" s="51"/>
      <c r="DM81" s="52">
        <v>320</v>
      </c>
      <c r="DN81" s="52"/>
      <c r="DO81" s="53">
        <v>3.2040000000000002</v>
      </c>
      <c r="DP81" s="53"/>
      <c r="DQ81" s="53"/>
      <c r="DR81" s="51">
        <v>1.6439999999999999</v>
      </c>
      <c r="DS81" s="51"/>
      <c r="DT81" s="51"/>
      <c r="DU81" s="52">
        <v>80</v>
      </c>
      <c r="DV81" s="52"/>
      <c r="DW81" s="53">
        <v>0.79200000000000004</v>
      </c>
      <c r="DX81" s="53"/>
      <c r="DY81" s="53"/>
      <c r="DZ81" s="51">
        <v>0.67200000000000004</v>
      </c>
      <c r="EA81" s="51"/>
      <c r="EB81" s="51"/>
      <c r="EC81" s="52">
        <v>30</v>
      </c>
      <c r="ED81" s="52"/>
      <c r="EE81" s="53">
        <v>0.29399999999999998</v>
      </c>
      <c r="EF81" s="53"/>
      <c r="EG81" s="53"/>
      <c r="EH81" s="51">
        <v>0.432</v>
      </c>
      <c r="EI81" s="51"/>
      <c r="EJ81" s="51"/>
      <c r="EK81" s="52">
        <v>140</v>
      </c>
      <c r="EL81" s="52"/>
      <c r="EM81" s="53">
        <v>1.488</v>
      </c>
      <c r="EN81" s="53"/>
      <c r="EO81" s="53"/>
      <c r="EP81" s="51">
        <v>0.80400000000000005</v>
      </c>
      <c r="EQ81" s="51"/>
      <c r="ER81" s="51"/>
      <c r="ES81" s="52">
        <v>300</v>
      </c>
      <c r="ET81" s="52"/>
      <c r="EU81" s="53">
        <v>3.0840000000000001</v>
      </c>
      <c r="EV81" s="53"/>
      <c r="EW81" s="53"/>
      <c r="EX81" s="51">
        <v>1.62</v>
      </c>
      <c r="EY81" s="51"/>
      <c r="EZ81" s="51"/>
      <c r="FA81" s="52">
        <v>110</v>
      </c>
      <c r="FB81" s="52"/>
      <c r="FC81" s="53">
        <v>1.1579999999999999</v>
      </c>
      <c r="FD81" s="53"/>
      <c r="FE81" s="53"/>
      <c r="FF81" s="51">
        <v>0.71399999999999997</v>
      </c>
      <c r="FG81" s="51"/>
      <c r="FH81" s="51"/>
      <c r="FI81" s="52">
        <v>300</v>
      </c>
      <c r="FJ81" s="52"/>
      <c r="FK81" s="53">
        <v>3.0659999999999998</v>
      </c>
      <c r="FL81" s="53"/>
      <c r="FM81" s="53"/>
      <c r="FN81" s="51">
        <v>1.5780000000000001</v>
      </c>
      <c r="FO81" s="51"/>
      <c r="FP81" s="51"/>
      <c r="FQ81" s="52">
        <v>40</v>
      </c>
      <c r="FR81" s="52"/>
      <c r="FS81" s="53">
        <v>1.26</v>
      </c>
      <c r="FT81" s="53"/>
      <c r="FU81" s="53"/>
      <c r="FV81" s="51">
        <v>0.75600000000000001</v>
      </c>
      <c r="FW81" s="51"/>
      <c r="FX81" s="51"/>
      <c r="FY81" s="52">
        <v>40</v>
      </c>
      <c r="FZ81" s="52"/>
      <c r="GA81" s="53">
        <v>2.9279999999999999</v>
      </c>
      <c r="GB81" s="53"/>
      <c r="GC81" s="53"/>
      <c r="GD81" s="51">
        <v>1.3979999999999999</v>
      </c>
      <c r="GE81" s="51"/>
      <c r="GF81" s="51"/>
      <c r="GG81" s="52">
        <v>40</v>
      </c>
      <c r="GH81" s="52"/>
      <c r="GI81" s="53">
        <v>0.876</v>
      </c>
      <c r="GJ81" s="53"/>
      <c r="GK81" s="53"/>
      <c r="GL81" s="51">
        <v>0.67200000000000004</v>
      </c>
      <c r="GM81" s="51"/>
      <c r="GN81" s="51"/>
      <c r="GO81" s="52">
        <v>40</v>
      </c>
      <c r="GP81" s="52"/>
      <c r="GQ81" s="53">
        <v>0.28199999999999997</v>
      </c>
      <c r="GR81" s="53"/>
      <c r="GS81" s="53"/>
      <c r="GT81" s="51">
        <v>0.438</v>
      </c>
      <c r="GU81" s="51"/>
      <c r="GV81" s="51"/>
    </row>
    <row r="82" spans="1:204" x14ac:dyDescent="0.25">
      <c r="A82" s="54" t="s">
        <v>98</v>
      </c>
      <c r="B82" s="54"/>
      <c r="C82" s="54"/>
      <c r="D82" s="54"/>
      <c r="E82" s="11"/>
      <c r="F82" s="11"/>
      <c r="G82" s="11"/>
      <c r="H82" s="11"/>
      <c r="I82" s="11"/>
      <c r="J82" s="11"/>
      <c r="K82" s="11"/>
      <c r="L82" s="12"/>
      <c r="M82" s="52">
        <v>95</v>
      </c>
      <c r="N82" s="52"/>
      <c r="O82" s="53">
        <v>0.93500000000000005</v>
      </c>
      <c r="P82" s="53"/>
      <c r="Q82" s="53"/>
      <c r="R82" s="51">
        <v>0.126</v>
      </c>
      <c r="S82" s="51"/>
      <c r="T82" s="51"/>
      <c r="U82" s="52">
        <v>95</v>
      </c>
      <c r="V82" s="52"/>
      <c r="W82" s="53">
        <v>0.91600000000000004</v>
      </c>
      <c r="X82" s="53"/>
      <c r="Y82" s="53"/>
      <c r="Z82" s="51">
        <v>0.123</v>
      </c>
      <c r="AA82" s="51"/>
      <c r="AB82" s="51"/>
      <c r="AC82" s="52">
        <v>95</v>
      </c>
      <c r="AD82" s="52"/>
      <c r="AE82" s="53">
        <v>0.90600000000000003</v>
      </c>
      <c r="AF82" s="53"/>
      <c r="AG82" s="53"/>
      <c r="AH82" s="51">
        <v>0.128</v>
      </c>
      <c r="AI82" s="51"/>
      <c r="AJ82" s="51"/>
      <c r="AK82" s="52">
        <v>95</v>
      </c>
      <c r="AL82" s="52"/>
      <c r="AM82" s="53">
        <v>0.89700000000000002</v>
      </c>
      <c r="AN82" s="53"/>
      <c r="AO82" s="53"/>
      <c r="AP82" s="51">
        <v>0.123</v>
      </c>
      <c r="AQ82" s="51"/>
      <c r="AR82" s="51"/>
      <c r="AS82" s="52">
        <v>95</v>
      </c>
      <c r="AT82" s="52"/>
      <c r="AU82" s="53">
        <v>0.91700000000000004</v>
      </c>
      <c r="AV82" s="53"/>
      <c r="AW82" s="53"/>
      <c r="AX82" s="51">
        <v>0.129</v>
      </c>
      <c r="AY82" s="51"/>
      <c r="AZ82" s="51"/>
      <c r="BA82" s="52">
        <v>95</v>
      </c>
      <c r="BB82" s="52"/>
      <c r="BC82" s="53">
        <v>0.91</v>
      </c>
      <c r="BD82" s="53"/>
      <c r="BE82" s="53"/>
      <c r="BF82" s="51">
        <v>0.124</v>
      </c>
      <c r="BG82" s="51"/>
      <c r="BH82" s="51"/>
      <c r="BI82" s="52">
        <v>95</v>
      </c>
      <c r="BJ82" s="52"/>
      <c r="BK82" s="53">
        <v>0.98499999999999999</v>
      </c>
      <c r="BL82" s="53"/>
      <c r="BM82" s="53"/>
      <c r="BN82" s="51">
        <v>0.14399999999999999</v>
      </c>
      <c r="BO82" s="51"/>
      <c r="BP82" s="51"/>
      <c r="BQ82" s="52">
        <v>95</v>
      </c>
      <c r="BR82" s="52"/>
      <c r="BS82" s="53">
        <v>1.0569999999999999</v>
      </c>
      <c r="BT82" s="53"/>
      <c r="BU82" s="53"/>
      <c r="BV82" s="51">
        <v>0.14199999999999999</v>
      </c>
      <c r="BW82" s="51"/>
      <c r="BX82" s="51"/>
      <c r="BY82" s="52">
        <v>95</v>
      </c>
      <c r="BZ82" s="52"/>
      <c r="CA82" s="53">
        <v>1.0289999999999999</v>
      </c>
      <c r="CB82" s="53"/>
      <c r="CC82" s="53"/>
      <c r="CD82" s="51">
        <v>0.12</v>
      </c>
      <c r="CE82" s="51"/>
      <c r="CF82" s="51"/>
      <c r="CG82" s="52">
        <v>95</v>
      </c>
      <c r="CH82" s="52"/>
      <c r="CI82" s="53">
        <v>1.0069999999999999</v>
      </c>
      <c r="CJ82" s="53"/>
      <c r="CK82" s="53"/>
      <c r="CL82" s="51">
        <v>0.11</v>
      </c>
      <c r="CM82" s="51"/>
      <c r="CN82" s="51"/>
      <c r="CO82" s="52">
        <v>95</v>
      </c>
      <c r="CP82" s="52"/>
      <c r="CQ82" s="53">
        <v>1.0289999999999999</v>
      </c>
      <c r="CR82" s="53"/>
      <c r="CS82" s="53"/>
      <c r="CT82" s="51">
        <v>0.11600000000000001</v>
      </c>
      <c r="CU82" s="51"/>
      <c r="CV82" s="51"/>
      <c r="CW82" s="52">
        <v>95</v>
      </c>
      <c r="CX82" s="52"/>
      <c r="CY82" s="53">
        <v>1.032</v>
      </c>
      <c r="CZ82" s="53"/>
      <c r="DA82" s="53"/>
      <c r="DB82" s="51">
        <v>0.11700000000000001</v>
      </c>
      <c r="DC82" s="51"/>
      <c r="DD82" s="51"/>
      <c r="DE82" s="52">
        <v>95</v>
      </c>
      <c r="DF82" s="52"/>
      <c r="DG82" s="53">
        <v>1.034</v>
      </c>
      <c r="DH82" s="53"/>
      <c r="DI82" s="53"/>
      <c r="DJ82" s="51">
        <v>0.12</v>
      </c>
      <c r="DK82" s="51"/>
      <c r="DL82" s="51"/>
      <c r="DM82" s="52">
        <v>95</v>
      </c>
      <c r="DN82" s="52"/>
      <c r="DO82" s="53">
        <v>1.02</v>
      </c>
      <c r="DP82" s="53"/>
      <c r="DQ82" s="53"/>
      <c r="DR82" s="51">
        <v>0.11799999999999999</v>
      </c>
      <c r="DS82" s="51"/>
      <c r="DT82" s="51"/>
      <c r="DU82" s="52">
        <v>95</v>
      </c>
      <c r="DV82" s="52"/>
      <c r="DW82" s="53">
        <v>1.0229999999999999</v>
      </c>
      <c r="DX82" s="53"/>
      <c r="DY82" s="53"/>
      <c r="DZ82" s="51">
        <v>0.123</v>
      </c>
      <c r="EA82" s="51"/>
      <c r="EB82" s="51"/>
      <c r="EC82" s="52">
        <v>95</v>
      </c>
      <c r="ED82" s="52"/>
      <c r="EE82" s="53">
        <v>1.014</v>
      </c>
      <c r="EF82" s="53"/>
      <c r="EG82" s="53"/>
      <c r="EH82" s="51">
        <v>0.124</v>
      </c>
      <c r="EI82" s="51"/>
      <c r="EJ82" s="51"/>
      <c r="EK82" s="52">
        <v>95</v>
      </c>
      <c r="EL82" s="52"/>
      <c r="EM82" s="53">
        <v>1.0409999999999999</v>
      </c>
      <c r="EN82" s="53"/>
      <c r="EO82" s="53"/>
      <c r="EP82" s="51">
        <v>0.126</v>
      </c>
      <c r="EQ82" s="51"/>
      <c r="ER82" s="51"/>
      <c r="ES82" s="52">
        <v>95</v>
      </c>
      <c r="ET82" s="52"/>
      <c r="EU82" s="53">
        <v>1.0780000000000001</v>
      </c>
      <c r="EV82" s="53"/>
      <c r="EW82" s="53"/>
      <c r="EX82" s="51">
        <v>0.13300000000000001</v>
      </c>
      <c r="EY82" s="51"/>
      <c r="EZ82" s="51"/>
      <c r="FA82" s="52">
        <v>95</v>
      </c>
      <c r="FB82" s="52"/>
      <c r="FC82" s="53">
        <v>1.1160000000000001</v>
      </c>
      <c r="FD82" s="53"/>
      <c r="FE82" s="53"/>
      <c r="FF82" s="51">
        <v>0.13800000000000001</v>
      </c>
      <c r="FG82" s="51"/>
      <c r="FH82" s="51"/>
      <c r="FI82" s="52">
        <v>95</v>
      </c>
      <c r="FJ82" s="52"/>
      <c r="FK82" s="53">
        <v>1.1160000000000001</v>
      </c>
      <c r="FL82" s="53"/>
      <c r="FM82" s="53"/>
      <c r="FN82" s="51">
        <v>0.13500000000000001</v>
      </c>
      <c r="FO82" s="51"/>
      <c r="FP82" s="51"/>
      <c r="FQ82" s="52">
        <v>95</v>
      </c>
      <c r="FR82" s="52"/>
      <c r="FS82" s="53">
        <v>1.1279999999999999</v>
      </c>
      <c r="FT82" s="53"/>
      <c r="FU82" s="53"/>
      <c r="FV82" s="51">
        <v>0.13800000000000001</v>
      </c>
      <c r="FW82" s="51"/>
      <c r="FX82" s="51"/>
      <c r="FY82" s="52">
        <v>95</v>
      </c>
      <c r="FZ82" s="52"/>
      <c r="GA82" s="53">
        <v>1.107</v>
      </c>
      <c r="GB82" s="53"/>
      <c r="GC82" s="53"/>
      <c r="GD82" s="51">
        <v>0.13100000000000001</v>
      </c>
      <c r="GE82" s="51"/>
      <c r="GF82" s="51"/>
      <c r="GG82" s="52">
        <v>95</v>
      </c>
      <c r="GH82" s="52"/>
      <c r="GI82" s="53">
        <v>1.0820000000000001</v>
      </c>
      <c r="GJ82" s="53"/>
      <c r="GK82" s="53"/>
      <c r="GL82" s="51">
        <v>0.13300000000000001</v>
      </c>
      <c r="GM82" s="51"/>
      <c r="GN82" s="51"/>
      <c r="GO82" s="52">
        <v>95</v>
      </c>
      <c r="GP82" s="52"/>
      <c r="GQ82" s="53">
        <v>1.04</v>
      </c>
      <c r="GR82" s="53"/>
      <c r="GS82" s="53"/>
      <c r="GT82" s="51">
        <v>0.13200000000000001</v>
      </c>
      <c r="GU82" s="51"/>
      <c r="GV82" s="51"/>
    </row>
    <row r="83" spans="1:204" x14ac:dyDescent="0.25">
      <c r="A83" s="54" t="s">
        <v>99</v>
      </c>
      <c r="B83" s="54"/>
      <c r="C83" s="54"/>
      <c r="D83" s="54"/>
      <c r="E83" s="11"/>
      <c r="F83" s="11"/>
      <c r="G83" s="11"/>
      <c r="H83" s="11"/>
      <c r="I83" s="11"/>
      <c r="J83" s="11"/>
      <c r="K83" s="11"/>
      <c r="L83" s="12"/>
      <c r="M83" s="47"/>
      <c r="N83" s="47"/>
      <c r="O83" s="48"/>
      <c r="P83" s="48"/>
      <c r="Q83" s="48"/>
      <c r="R83" s="49"/>
      <c r="S83" s="49"/>
      <c r="T83" s="49"/>
      <c r="U83" s="47"/>
      <c r="V83" s="47"/>
      <c r="W83" s="48"/>
      <c r="X83" s="48"/>
      <c r="Y83" s="48"/>
      <c r="Z83" s="49"/>
      <c r="AA83" s="49"/>
      <c r="AB83" s="49"/>
      <c r="AC83" s="47"/>
      <c r="AD83" s="47"/>
      <c r="AE83" s="48"/>
      <c r="AF83" s="48"/>
      <c r="AG83" s="48"/>
      <c r="AH83" s="49"/>
      <c r="AI83" s="49"/>
      <c r="AJ83" s="49"/>
      <c r="AK83" s="47"/>
      <c r="AL83" s="47"/>
      <c r="AM83" s="48"/>
      <c r="AN83" s="48"/>
      <c r="AO83" s="48"/>
      <c r="AP83" s="49"/>
      <c r="AQ83" s="49"/>
      <c r="AR83" s="49"/>
      <c r="AS83" s="47"/>
      <c r="AT83" s="47"/>
      <c r="AU83" s="48"/>
      <c r="AV83" s="48"/>
      <c r="AW83" s="48"/>
      <c r="AX83" s="49"/>
      <c r="AY83" s="49"/>
      <c r="AZ83" s="49"/>
      <c r="BA83" s="47"/>
      <c r="BB83" s="47"/>
      <c r="BC83" s="48"/>
      <c r="BD83" s="48"/>
      <c r="BE83" s="48"/>
      <c r="BF83" s="49"/>
      <c r="BG83" s="49"/>
      <c r="BH83" s="49"/>
      <c r="BI83" s="47"/>
      <c r="BJ83" s="47"/>
      <c r="BK83" s="48"/>
      <c r="BL83" s="48"/>
      <c r="BM83" s="48"/>
      <c r="BN83" s="49"/>
      <c r="BO83" s="49"/>
      <c r="BP83" s="49"/>
      <c r="BQ83" s="47"/>
      <c r="BR83" s="47"/>
      <c r="BS83" s="48"/>
      <c r="BT83" s="48"/>
      <c r="BU83" s="48"/>
      <c r="BV83" s="49"/>
      <c r="BW83" s="49"/>
      <c r="BX83" s="49"/>
      <c r="BY83" s="47"/>
      <c r="BZ83" s="47"/>
      <c r="CA83" s="48"/>
      <c r="CB83" s="48"/>
      <c r="CC83" s="48"/>
      <c r="CD83" s="49"/>
      <c r="CE83" s="49"/>
      <c r="CF83" s="49"/>
      <c r="CG83" s="47"/>
      <c r="CH83" s="47"/>
      <c r="CI83" s="48"/>
      <c r="CJ83" s="48"/>
      <c r="CK83" s="48"/>
      <c r="CL83" s="49"/>
      <c r="CM83" s="49"/>
      <c r="CN83" s="49"/>
      <c r="CO83" s="47"/>
      <c r="CP83" s="47"/>
      <c r="CQ83" s="48"/>
      <c r="CR83" s="48"/>
      <c r="CS83" s="48"/>
      <c r="CT83" s="49"/>
      <c r="CU83" s="49"/>
      <c r="CV83" s="49"/>
      <c r="CW83" s="47"/>
      <c r="CX83" s="47"/>
      <c r="CY83" s="48"/>
      <c r="CZ83" s="48"/>
      <c r="DA83" s="48"/>
      <c r="DB83" s="49"/>
      <c r="DC83" s="49"/>
      <c r="DD83" s="49"/>
      <c r="DE83" s="47"/>
      <c r="DF83" s="47"/>
      <c r="DG83" s="48"/>
      <c r="DH83" s="48"/>
      <c r="DI83" s="48"/>
      <c r="DJ83" s="49"/>
      <c r="DK83" s="49"/>
      <c r="DL83" s="49"/>
      <c r="DM83" s="47"/>
      <c r="DN83" s="47"/>
      <c r="DO83" s="48"/>
      <c r="DP83" s="48"/>
      <c r="DQ83" s="48"/>
      <c r="DR83" s="49"/>
      <c r="DS83" s="49"/>
      <c r="DT83" s="49"/>
      <c r="DU83" s="47"/>
      <c r="DV83" s="47"/>
      <c r="DW83" s="48"/>
      <c r="DX83" s="48"/>
      <c r="DY83" s="48"/>
      <c r="DZ83" s="49"/>
      <c r="EA83" s="49"/>
      <c r="EB83" s="49"/>
      <c r="EC83" s="47"/>
      <c r="ED83" s="47"/>
      <c r="EE83" s="48"/>
      <c r="EF83" s="48"/>
      <c r="EG83" s="48"/>
      <c r="EH83" s="49"/>
      <c r="EI83" s="49"/>
      <c r="EJ83" s="49"/>
      <c r="EK83" s="47"/>
      <c r="EL83" s="47"/>
      <c r="EM83" s="48"/>
      <c r="EN83" s="48"/>
      <c r="EO83" s="48"/>
      <c r="EP83" s="49"/>
      <c r="EQ83" s="49"/>
      <c r="ER83" s="49"/>
      <c r="ES83" s="47"/>
      <c r="ET83" s="47"/>
      <c r="EU83" s="48"/>
      <c r="EV83" s="48"/>
      <c r="EW83" s="48"/>
      <c r="EX83" s="49"/>
      <c r="EY83" s="49"/>
      <c r="EZ83" s="49"/>
      <c r="FA83" s="47"/>
      <c r="FB83" s="47"/>
      <c r="FC83" s="48"/>
      <c r="FD83" s="48"/>
      <c r="FE83" s="48"/>
      <c r="FF83" s="49"/>
      <c r="FG83" s="49"/>
      <c r="FH83" s="49"/>
      <c r="FI83" s="47"/>
      <c r="FJ83" s="47"/>
      <c r="FK83" s="48"/>
      <c r="FL83" s="48"/>
      <c r="FM83" s="48"/>
      <c r="FN83" s="49"/>
      <c r="FO83" s="49"/>
      <c r="FP83" s="49"/>
      <c r="FQ83" s="47"/>
      <c r="FR83" s="47"/>
      <c r="FS83" s="48"/>
      <c r="FT83" s="48"/>
      <c r="FU83" s="48"/>
      <c r="FV83" s="49"/>
      <c r="FW83" s="49"/>
      <c r="FX83" s="49"/>
      <c r="FY83" s="47"/>
      <c r="FZ83" s="47"/>
      <c r="GA83" s="48"/>
      <c r="GB83" s="48"/>
      <c r="GC83" s="48"/>
      <c r="GD83" s="49"/>
      <c r="GE83" s="49"/>
      <c r="GF83" s="49"/>
      <c r="GG83" s="47"/>
      <c r="GH83" s="47"/>
      <c r="GI83" s="48"/>
      <c r="GJ83" s="48"/>
      <c r="GK83" s="48"/>
      <c r="GL83" s="49"/>
      <c r="GM83" s="49"/>
      <c r="GN83" s="49"/>
      <c r="GO83" s="47"/>
      <c r="GP83" s="47"/>
      <c r="GQ83" s="48"/>
      <c r="GR83" s="48"/>
      <c r="GS83" s="48"/>
      <c r="GT83" s="49"/>
      <c r="GU83" s="49"/>
      <c r="GV83" s="49"/>
    </row>
    <row r="84" spans="1:204" x14ac:dyDescent="0.25">
      <c r="A84" s="54" t="s">
        <v>100</v>
      </c>
      <c r="B84" s="54"/>
      <c r="C84" s="54"/>
      <c r="D84" s="54"/>
      <c r="E84" s="11"/>
      <c r="F84" s="11"/>
      <c r="G84" s="11"/>
      <c r="H84" s="11"/>
      <c r="I84" s="11"/>
      <c r="J84" s="11"/>
      <c r="K84" s="11"/>
      <c r="L84" s="12"/>
      <c r="M84" s="52">
        <v>80</v>
      </c>
      <c r="N84" s="52"/>
      <c r="O84" s="53">
        <v>0.85</v>
      </c>
      <c r="P84" s="53"/>
      <c r="Q84" s="53"/>
      <c r="R84" s="51">
        <v>0.252</v>
      </c>
      <c r="S84" s="51"/>
      <c r="T84" s="51"/>
      <c r="U84" s="52">
        <v>80</v>
      </c>
      <c r="V84" s="52"/>
      <c r="W84" s="53">
        <v>0.84599999999999997</v>
      </c>
      <c r="X84" s="53"/>
      <c r="Y84" s="53"/>
      <c r="Z84" s="51">
        <v>0.245</v>
      </c>
      <c r="AA84" s="51"/>
      <c r="AB84" s="51"/>
      <c r="AC84" s="52">
        <v>80</v>
      </c>
      <c r="AD84" s="52"/>
      <c r="AE84" s="53">
        <v>0.85699999999999998</v>
      </c>
      <c r="AF84" s="53"/>
      <c r="AG84" s="53"/>
      <c r="AH84" s="51">
        <v>0.26300000000000001</v>
      </c>
      <c r="AI84" s="51"/>
      <c r="AJ84" s="51"/>
      <c r="AK84" s="52">
        <v>80</v>
      </c>
      <c r="AL84" s="52"/>
      <c r="AM84" s="53">
        <v>0.85</v>
      </c>
      <c r="AN84" s="53"/>
      <c r="AO84" s="53"/>
      <c r="AP84" s="51">
        <v>0.245</v>
      </c>
      <c r="AQ84" s="51"/>
      <c r="AR84" s="51"/>
      <c r="AS84" s="52">
        <v>80</v>
      </c>
      <c r="AT84" s="52"/>
      <c r="AU84" s="53">
        <v>0.85699999999999998</v>
      </c>
      <c r="AV84" s="53"/>
      <c r="AW84" s="53"/>
      <c r="AX84" s="51">
        <v>0.26600000000000001</v>
      </c>
      <c r="AY84" s="51"/>
      <c r="AZ84" s="51"/>
      <c r="BA84" s="52">
        <v>80</v>
      </c>
      <c r="BB84" s="52"/>
      <c r="BC84" s="53">
        <v>0.85299999999999998</v>
      </c>
      <c r="BD84" s="53"/>
      <c r="BE84" s="53"/>
      <c r="BF84" s="51">
        <v>0.248</v>
      </c>
      <c r="BG84" s="51"/>
      <c r="BH84" s="51"/>
      <c r="BI84" s="52">
        <v>80</v>
      </c>
      <c r="BJ84" s="52"/>
      <c r="BK84" s="53">
        <v>0.875</v>
      </c>
      <c r="BL84" s="53"/>
      <c r="BM84" s="53"/>
      <c r="BN84" s="51">
        <v>0.28100000000000003</v>
      </c>
      <c r="BO84" s="51"/>
      <c r="BP84" s="51"/>
      <c r="BQ84" s="52">
        <v>80</v>
      </c>
      <c r="BR84" s="52"/>
      <c r="BS84" s="53">
        <v>0.88600000000000001</v>
      </c>
      <c r="BT84" s="53"/>
      <c r="BU84" s="53"/>
      <c r="BV84" s="51">
        <v>0.26600000000000001</v>
      </c>
      <c r="BW84" s="51"/>
      <c r="BX84" s="51"/>
      <c r="BY84" s="52">
        <v>80</v>
      </c>
      <c r="BZ84" s="52"/>
      <c r="CA84" s="53">
        <v>0.86</v>
      </c>
      <c r="CB84" s="53"/>
      <c r="CC84" s="53"/>
      <c r="CD84" s="51">
        <v>0.22</v>
      </c>
      <c r="CE84" s="51"/>
      <c r="CF84" s="51"/>
      <c r="CG84" s="52">
        <v>80</v>
      </c>
      <c r="CH84" s="52"/>
      <c r="CI84" s="53">
        <v>0.85699999999999998</v>
      </c>
      <c r="CJ84" s="53"/>
      <c r="CK84" s="53"/>
      <c r="CL84" s="51">
        <v>0.223</v>
      </c>
      <c r="CM84" s="51"/>
      <c r="CN84" s="51"/>
      <c r="CO84" s="52">
        <v>80</v>
      </c>
      <c r="CP84" s="52"/>
      <c r="CQ84" s="53">
        <v>0.86399999999999999</v>
      </c>
      <c r="CR84" s="53"/>
      <c r="CS84" s="53"/>
      <c r="CT84" s="51">
        <v>0.223</v>
      </c>
      <c r="CU84" s="51"/>
      <c r="CV84" s="51"/>
      <c r="CW84" s="52">
        <v>80</v>
      </c>
      <c r="CX84" s="52"/>
      <c r="CY84" s="53">
        <v>0.86399999999999999</v>
      </c>
      <c r="CZ84" s="53"/>
      <c r="DA84" s="53"/>
      <c r="DB84" s="51">
        <v>0.23400000000000001</v>
      </c>
      <c r="DC84" s="51"/>
      <c r="DD84" s="51"/>
      <c r="DE84" s="52">
        <v>80</v>
      </c>
      <c r="DF84" s="52"/>
      <c r="DG84" s="53">
        <v>0.88200000000000001</v>
      </c>
      <c r="DH84" s="53"/>
      <c r="DI84" s="53"/>
      <c r="DJ84" s="51">
        <v>0.26600000000000001</v>
      </c>
      <c r="DK84" s="51"/>
      <c r="DL84" s="51"/>
      <c r="DM84" s="52">
        <v>80</v>
      </c>
      <c r="DN84" s="52"/>
      <c r="DO84" s="53">
        <v>0.878</v>
      </c>
      <c r="DP84" s="53"/>
      <c r="DQ84" s="53"/>
      <c r="DR84" s="51">
        <v>0.25600000000000001</v>
      </c>
      <c r="DS84" s="51"/>
      <c r="DT84" s="51"/>
      <c r="DU84" s="52">
        <v>80</v>
      </c>
      <c r="DV84" s="52"/>
      <c r="DW84" s="53">
        <v>0.89300000000000002</v>
      </c>
      <c r="DX84" s="53"/>
      <c r="DY84" s="53"/>
      <c r="DZ84" s="51">
        <v>0.29899999999999999</v>
      </c>
      <c r="EA84" s="51"/>
      <c r="EB84" s="51"/>
      <c r="EC84" s="52">
        <v>80</v>
      </c>
      <c r="ED84" s="52"/>
      <c r="EE84" s="53">
        <v>0.878</v>
      </c>
      <c r="EF84" s="53"/>
      <c r="EG84" s="53"/>
      <c r="EH84" s="51">
        <v>0.28799999999999998</v>
      </c>
      <c r="EI84" s="51"/>
      <c r="EJ84" s="51"/>
      <c r="EK84" s="52">
        <v>80</v>
      </c>
      <c r="EL84" s="52"/>
      <c r="EM84" s="53">
        <v>0.91100000000000003</v>
      </c>
      <c r="EN84" s="53"/>
      <c r="EO84" s="53"/>
      <c r="EP84" s="51">
        <v>0.28100000000000003</v>
      </c>
      <c r="EQ84" s="51"/>
      <c r="ER84" s="51"/>
      <c r="ES84" s="52">
        <v>80</v>
      </c>
      <c r="ET84" s="52"/>
      <c r="EU84" s="53">
        <v>1.04</v>
      </c>
      <c r="EV84" s="53"/>
      <c r="EW84" s="53"/>
      <c r="EX84" s="51">
        <v>0.248</v>
      </c>
      <c r="EY84" s="51"/>
      <c r="EZ84" s="51"/>
      <c r="FA84" s="52">
        <v>80</v>
      </c>
      <c r="FB84" s="52"/>
      <c r="FC84" s="53">
        <v>1.0549999999999999</v>
      </c>
      <c r="FD84" s="53"/>
      <c r="FE84" s="53"/>
      <c r="FF84" s="51">
        <v>0.28100000000000003</v>
      </c>
      <c r="FG84" s="51"/>
      <c r="FH84" s="51"/>
      <c r="FI84" s="52">
        <v>80</v>
      </c>
      <c r="FJ84" s="52"/>
      <c r="FK84" s="53">
        <v>1.0509999999999999</v>
      </c>
      <c r="FL84" s="53"/>
      <c r="FM84" s="53"/>
      <c r="FN84" s="51">
        <v>0.252</v>
      </c>
      <c r="FO84" s="51"/>
      <c r="FP84" s="51"/>
      <c r="FQ84" s="52">
        <v>80</v>
      </c>
      <c r="FR84" s="52"/>
      <c r="FS84" s="53">
        <v>1.0369999999999999</v>
      </c>
      <c r="FT84" s="53"/>
      <c r="FU84" s="53"/>
      <c r="FV84" s="51">
        <v>0.26300000000000001</v>
      </c>
      <c r="FW84" s="51"/>
      <c r="FX84" s="51"/>
      <c r="FY84" s="52">
        <v>80</v>
      </c>
      <c r="FZ84" s="52"/>
      <c r="GA84" s="53">
        <v>1.0149999999999999</v>
      </c>
      <c r="GB84" s="53"/>
      <c r="GC84" s="53"/>
      <c r="GD84" s="51">
        <v>0.23799999999999999</v>
      </c>
      <c r="GE84" s="51"/>
      <c r="GF84" s="51"/>
      <c r="GG84" s="52">
        <v>80</v>
      </c>
      <c r="GH84" s="52"/>
      <c r="GI84" s="53">
        <v>0.92500000000000004</v>
      </c>
      <c r="GJ84" s="53"/>
      <c r="GK84" s="53"/>
      <c r="GL84" s="51">
        <v>0.248</v>
      </c>
      <c r="GM84" s="51"/>
      <c r="GN84" s="51"/>
      <c r="GO84" s="52">
        <v>80</v>
      </c>
      <c r="GP84" s="52"/>
      <c r="GQ84" s="53">
        <v>0.92500000000000004</v>
      </c>
      <c r="GR84" s="53"/>
      <c r="GS84" s="53"/>
      <c r="GT84" s="51">
        <v>0.26300000000000001</v>
      </c>
      <c r="GU84" s="51"/>
      <c r="GV84" s="51"/>
    </row>
    <row r="85" spans="1:204" x14ac:dyDescent="0.25">
      <c r="A85" s="54" t="s">
        <v>101</v>
      </c>
      <c r="B85" s="54"/>
      <c r="C85" s="54"/>
      <c r="D85" s="54"/>
      <c r="E85" s="11"/>
      <c r="F85" s="11"/>
      <c r="G85" s="11"/>
      <c r="H85" s="11"/>
      <c r="I85" s="11"/>
      <c r="J85" s="11"/>
      <c r="K85" s="11"/>
      <c r="L85" s="12"/>
      <c r="M85" s="47"/>
      <c r="N85" s="47"/>
      <c r="O85" s="53"/>
      <c r="P85" s="53"/>
      <c r="Q85" s="53"/>
      <c r="R85" s="51"/>
      <c r="S85" s="51"/>
      <c r="T85" s="51"/>
      <c r="U85" s="47"/>
      <c r="V85" s="47"/>
      <c r="W85" s="53"/>
      <c r="X85" s="53"/>
      <c r="Y85" s="53"/>
      <c r="Z85" s="51"/>
      <c r="AA85" s="51"/>
      <c r="AB85" s="51"/>
      <c r="AC85" s="47"/>
      <c r="AD85" s="47"/>
      <c r="AE85" s="53"/>
      <c r="AF85" s="53"/>
      <c r="AG85" s="53"/>
      <c r="AH85" s="51"/>
      <c r="AI85" s="51"/>
      <c r="AJ85" s="51"/>
      <c r="AK85" s="47"/>
      <c r="AL85" s="47"/>
      <c r="AM85" s="53"/>
      <c r="AN85" s="53"/>
      <c r="AO85" s="53"/>
      <c r="AP85" s="51"/>
      <c r="AQ85" s="51"/>
      <c r="AR85" s="51"/>
      <c r="AS85" s="47"/>
      <c r="AT85" s="47"/>
      <c r="AU85" s="53"/>
      <c r="AV85" s="53"/>
      <c r="AW85" s="53"/>
      <c r="AX85" s="51"/>
      <c r="AY85" s="51"/>
      <c r="AZ85" s="51"/>
      <c r="BA85" s="47"/>
      <c r="BB85" s="47"/>
      <c r="BC85" s="53"/>
      <c r="BD85" s="53"/>
      <c r="BE85" s="53"/>
      <c r="BF85" s="51"/>
      <c r="BG85" s="51"/>
      <c r="BH85" s="51"/>
      <c r="BI85" s="47"/>
      <c r="BJ85" s="47"/>
      <c r="BK85" s="53"/>
      <c r="BL85" s="53"/>
      <c r="BM85" s="53"/>
      <c r="BN85" s="51"/>
      <c r="BO85" s="51"/>
      <c r="BP85" s="51"/>
      <c r="BQ85" s="47"/>
      <c r="BR85" s="47"/>
      <c r="BS85" s="53"/>
      <c r="BT85" s="53"/>
      <c r="BU85" s="53"/>
      <c r="BV85" s="51"/>
      <c r="BW85" s="51"/>
      <c r="BX85" s="51"/>
      <c r="BY85" s="47"/>
      <c r="BZ85" s="47"/>
      <c r="CA85" s="53"/>
      <c r="CB85" s="53"/>
      <c r="CC85" s="53"/>
      <c r="CD85" s="51"/>
      <c r="CE85" s="51"/>
      <c r="CF85" s="51"/>
      <c r="CG85" s="47"/>
      <c r="CH85" s="47"/>
      <c r="CI85" s="53"/>
      <c r="CJ85" s="53"/>
      <c r="CK85" s="53"/>
      <c r="CL85" s="51"/>
      <c r="CM85" s="51"/>
      <c r="CN85" s="51"/>
      <c r="CO85" s="47"/>
      <c r="CP85" s="47"/>
      <c r="CQ85" s="53"/>
      <c r="CR85" s="53"/>
      <c r="CS85" s="53"/>
      <c r="CT85" s="51"/>
      <c r="CU85" s="51"/>
      <c r="CV85" s="51"/>
      <c r="CW85" s="47"/>
      <c r="CX85" s="47"/>
      <c r="CY85" s="53"/>
      <c r="CZ85" s="53"/>
      <c r="DA85" s="53"/>
      <c r="DB85" s="51"/>
      <c r="DC85" s="51"/>
      <c r="DD85" s="51"/>
      <c r="DE85" s="47"/>
      <c r="DF85" s="47"/>
      <c r="DG85" s="53"/>
      <c r="DH85" s="53"/>
      <c r="DI85" s="53"/>
      <c r="DJ85" s="51"/>
      <c r="DK85" s="51"/>
      <c r="DL85" s="51"/>
      <c r="DM85" s="47"/>
      <c r="DN85" s="47"/>
      <c r="DO85" s="53"/>
      <c r="DP85" s="53"/>
      <c r="DQ85" s="53"/>
      <c r="DR85" s="51"/>
      <c r="DS85" s="51"/>
      <c r="DT85" s="51"/>
      <c r="DU85" s="47"/>
      <c r="DV85" s="47"/>
      <c r="DW85" s="53"/>
      <c r="DX85" s="53"/>
      <c r="DY85" s="53"/>
      <c r="DZ85" s="51"/>
      <c r="EA85" s="51"/>
      <c r="EB85" s="51"/>
      <c r="EC85" s="47"/>
      <c r="ED85" s="47"/>
      <c r="EE85" s="53"/>
      <c r="EF85" s="53"/>
      <c r="EG85" s="53"/>
      <c r="EH85" s="51"/>
      <c r="EI85" s="51"/>
      <c r="EJ85" s="51"/>
      <c r="EK85" s="47"/>
      <c r="EL85" s="47"/>
      <c r="EM85" s="53"/>
      <c r="EN85" s="53"/>
      <c r="EO85" s="53"/>
      <c r="EP85" s="51"/>
      <c r="EQ85" s="51"/>
      <c r="ER85" s="51"/>
      <c r="ES85" s="47"/>
      <c r="ET85" s="47"/>
      <c r="EU85" s="53"/>
      <c r="EV85" s="53"/>
      <c r="EW85" s="53"/>
      <c r="EX85" s="51"/>
      <c r="EY85" s="51"/>
      <c r="EZ85" s="51"/>
      <c r="FA85" s="47"/>
      <c r="FB85" s="47"/>
      <c r="FC85" s="53"/>
      <c r="FD85" s="53"/>
      <c r="FE85" s="53"/>
      <c r="FF85" s="51"/>
      <c r="FG85" s="51"/>
      <c r="FH85" s="51"/>
      <c r="FI85" s="47"/>
      <c r="FJ85" s="47"/>
      <c r="FK85" s="53"/>
      <c r="FL85" s="53"/>
      <c r="FM85" s="53"/>
      <c r="FN85" s="51"/>
      <c r="FO85" s="51"/>
      <c r="FP85" s="51"/>
      <c r="FQ85" s="47"/>
      <c r="FR85" s="47"/>
      <c r="FS85" s="53"/>
      <c r="FT85" s="53"/>
      <c r="FU85" s="53"/>
      <c r="FV85" s="51"/>
      <c r="FW85" s="51"/>
      <c r="FX85" s="51"/>
      <c r="FY85" s="47"/>
      <c r="FZ85" s="47"/>
      <c r="GA85" s="53"/>
      <c r="GB85" s="53"/>
      <c r="GC85" s="53"/>
      <c r="GD85" s="51"/>
      <c r="GE85" s="51"/>
      <c r="GF85" s="51"/>
      <c r="GG85" s="47"/>
      <c r="GH85" s="47"/>
      <c r="GI85" s="53"/>
      <c r="GJ85" s="53"/>
      <c r="GK85" s="53"/>
      <c r="GL85" s="51"/>
      <c r="GM85" s="51"/>
      <c r="GN85" s="51"/>
      <c r="GO85" s="47"/>
      <c r="GP85" s="47"/>
      <c r="GQ85" s="53"/>
      <c r="GR85" s="53"/>
      <c r="GS85" s="53"/>
      <c r="GT85" s="51"/>
      <c r="GU85" s="51"/>
      <c r="GV85" s="51"/>
    </row>
    <row r="86" spans="1:204" x14ac:dyDescent="0.25">
      <c r="A86" s="54" t="s">
        <v>102</v>
      </c>
      <c r="B86" s="54"/>
      <c r="C86" s="54"/>
      <c r="D86" s="54"/>
      <c r="E86" s="11"/>
      <c r="F86" s="11"/>
      <c r="G86" s="11"/>
      <c r="H86" s="11"/>
      <c r="I86" s="11"/>
      <c r="J86" s="11"/>
      <c r="K86" s="11"/>
      <c r="L86" s="12"/>
      <c r="M86" s="52">
        <v>25</v>
      </c>
      <c r="N86" s="52"/>
      <c r="O86" s="53">
        <v>0.24299999999999999</v>
      </c>
      <c r="P86" s="53"/>
      <c r="Q86" s="53"/>
      <c r="R86" s="51">
        <v>0.121</v>
      </c>
      <c r="S86" s="51"/>
      <c r="T86" s="51"/>
      <c r="U86" s="52">
        <v>25</v>
      </c>
      <c r="V86" s="52"/>
      <c r="W86" s="53">
        <v>0.24299999999999999</v>
      </c>
      <c r="X86" s="53"/>
      <c r="Y86" s="53"/>
      <c r="Z86" s="51">
        <v>0.12</v>
      </c>
      <c r="AA86" s="51"/>
      <c r="AB86" s="51"/>
      <c r="AC86" s="52">
        <v>25</v>
      </c>
      <c r="AD86" s="52"/>
      <c r="AE86" s="53">
        <v>0.24399999999999999</v>
      </c>
      <c r="AF86" s="53"/>
      <c r="AG86" s="53"/>
      <c r="AH86" s="51">
        <v>0.122</v>
      </c>
      <c r="AI86" s="51"/>
      <c r="AJ86" s="51"/>
      <c r="AK86" s="52">
        <v>25</v>
      </c>
      <c r="AL86" s="52"/>
      <c r="AM86" s="53">
        <v>0.24399999999999999</v>
      </c>
      <c r="AN86" s="53"/>
      <c r="AO86" s="53"/>
      <c r="AP86" s="51">
        <v>0.121</v>
      </c>
      <c r="AQ86" s="51"/>
      <c r="AR86" s="51"/>
      <c r="AS86" s="52">
        <v>25</v>
      </c>
      <c r="AT86" s="52"/>
      <c r="AU86" s="53">
        <v>0.245</v>
      </c>
      <c r="AV86" s="53"/>
      <c r="AW86" s="53"/>
      <c r="AX86" s="51">
        <v>0.123</v>
      </c>
      <c r="AY86" s="51"/>
      <c r="AZ86" s="51"/>
      <c r="BA86" s="52">
        <v>25</v>
      </c>
      <c r="BB86" s="52"/>
      <c r="BC86" s="53">
        <v>0.24399999999999999</v>
      </c>
      <c r="BD86" s="53"/>
      <c r="BE86" s="53"/>
      <c r="BF86" s="51">
        <v>0.121</v>
      </c>
      <c r="BG86" s="51"/>
      <c r="BH86" s="51"/>
      <c r="BI86" s="52">
        <v>25</v>
      </c>
      <c r="BJ86" s="52"/>
      <c r="BK86" s="53">
        <v>0.24299999999999999</v>
      </c>
      <c r="BL86" s="53"/>
      <c r="BM86" s="53"/>
      <c r="BN86" s="51">
        <v>0.123</v>
      </c>
      <c r="BO86" s="51"/>
      <c r="BP86" s="51"/>
      <c r="BQ86" s="52">
        <v>25</v>
      </c>
      <c r="BR86" s="52"/>
      <c r="BS86" s="53">
        <v>0.24099999999999999</v>
      </c>
      <c r="BT86" s="53"/>
      <c r="BU86" s="53"/>
      <c r="BV86" s="51">
        <v>0.123</v>
      </c>
      <c r="BW86" s="51"/>
      <c r="BX86" s="51"/>
      <c r="BY86" s="52">
        <v>25</v>
      </c>
      <c r="BZ86" s="52"/>
      <c r="CA86" s="53">
        <v>0.24199999999999999</v>
      </c>
      <c r="CB86" s="53"/>
      <c r="CC86" s="53"/>
      <c r="CD86" s="51">
        <v>0.11700000000000001</v>
      </c>
      <c r="CE86" s="51"/>
      <c r="CF86" s="51"/>
      <c r="CG86" s="52">
        <v>25</v>
      </c>
      <c r="CH86" s="52"/>
      <c r="CI86" s="53">
        <v>0.24099999999999999</v>
      </c>
      <c r="CJ86" s="53"/>
      <c r="CK86" s="53"/>
      <c r="CL86" s="51">
        <v>0.114</v>
      </c>
      <c r="CM86" s="51"/>
      <c r="CN86" s="51"/>
      <c r="CO86" s="52">
        <v>25</v>
      </c>
      <c r="CP86" s="52"/>
      <c r="CQ86" s="53">
        <v>0.24299999999999999</v>
      </c>
      <c r="CR86" s="53"/>
      <c r="CS86" s="53"/>
      <c r="CT86" s="51">
        <v>0.115</v>
      </c>
      <c r="CU86" s="51"/>
      <c r="CV86" s="51"/>
      <c r="CW86" s="52">
        <v>25</v>
      </c>
      <c r="CX86" s="52"/>
      <c r="CY86" s="53">
        <v>0.24399999999999999</v>
      </c>
      <c r="CZ86" s="53"/>
      <c r="DA86" s="53"/>
      <c r="DB86" s="51">
        <v>0.11700000000000001</v>
      </c>
      <c r="DC86" s="51"/>
      <c r="DD86" s="51"/>
      <c r="DE86" s="52">
        <v>25</v>
      </c>
      <c r="DF86" s="52"/>
      <c r="DG86" s="53">
        <v>0.246</v>
      </c>
      <c r="DH86" s="53"/>
      <c r="DI86" s="53"/>
      <c r="DJ86" s="51">
        <v>0.12</v>
      </c>
      <c r="DK86" s="51"/>
      <c r="DL86" s="51"/>
      <c r="DM86" s="52">
        <v>25</v>
      </c>
      <c r="DN86" s="52"/>
      <c r="DO86" s="53">
        <v>0.24299999999999999</v>
      </c>
      <c r="DP86" s="53"/>
      <c r="DQ86" s="53"/>
      <c r="DR86" s="51">
        <v>0.11799999999999999</v>
      </c>
      <c r="DS86" s="51"/>
      <c r="DT86" s="51"/>
      <c r="DU86" s="52">
        <v>25</v>
      </c>
      <c r="DV86" s="52"/>
      <c r="DW86" s="53">
        <v>0.247</v>
      </c>
      <c r="DX86" s="53"/>
      <c r="DY86" s="53"/>
      <c r="DZ86" s="51">
        <v>0.12</v>
      </c>
      <c r="EA86" s="51"/>
      <c r="EB86" s="51"/>
      <c r="EC86" s="52">
        <v>25</v>
      </c>
      <c r="ED86" s="52"/>
      <c r="EE86" s="53">
        <v>0.255</v>
      </c>
      <c r="EF86" s="53"/>
      <c r="EG86" s="53"/>
      <c r="EH86" s="51">
        <v>0.121</v>
      </c>
      <c r="EI86" s="51"/>
      <c r="EJ86" s="51"/>
      <c r="EK86" s="52">
        <v>25</v>
      </c>
      <c r="EL86" s="52"/>
      <c r="EM86" s="53">
        <v>0.247</v>
      </c>
      <c r="EN86" s="53"/>
      <c r="EO86" s="53"/>
      <c r="EP86" s="51">
        <v>0.11899999999999999</v>
      </c>
      <c r="EQ86" s="51"/>
      <c r="ER86" s="51"/>
      <c r="ES86" s="52">
        <v>25</v>
      </c>
      <c r="ET86" s="52"/>
      <c r="EU86" s="53">
        <v>0.24399999999999999</v>
      </c>
      <c r="EV86" s="53"/>
      <c r="EW86" s="53"/>
      <c r="EX86" s="51">
        <v>0.11700000000000001</v>
      </c>
      <c r="EY86" s="51"/>
      <c r="EZ86" s="51"/>
      <c r="FA86" s="52">
        <v>25</v>
      </c>
      <c r="FB86" s="52"/>
      <c r="FC86" s="53">
        <v>0.24399999999999999</v>
      </c>
      <c r="FD86" s="53"/>
      <c r="FE86" s="53"/>
      <c r="FF86" s="51">
        <v>0.11799999999999999</v>
      </c>
      <c r="FG86" s="51"/>
      <c r="FH86" s="51"/>
      <c r="FI86" s="52">
        <v>25</v>
      </c>
      <c r="FJ86" s="52"/>
      <c r="FK86" s="53">
        <v>0.24299999999999999</v>
      </c>
      <c r="FL86" s="53"/>
      <c r="FM86" s="53"/>
      <c r="FN86" s="51">
        <v>0.11799999999999999</v>
      </c>
      <c r="FO86" s="51"/>
      <c r="FP86" s="51"/>
      <c r="FQ86" s="52">
        <v>25</v>
      </c>
      <c r="FR86" s="52"/>
      <c r="FS86" s="53">
        <v>0.24399999999999999</v>
      </c>
      <c r="FT86" s="53"/>
      <c r="FU86" s="53"/>
      <c r="FV86" s="51">
        <v>0.12</v>
      </c>
      <c r="FW86" s="51"/>
      <c r="FX86" s="51"/>
      <c r="FY86" s="52">
        <v>25</v>
      </c>
      <c r="FZ86" s="52"/>
      <c r="GA86" s="53">
        <v>0.24399999999999999</v>
      </c>
      <c r="GB86" s="53"/>
      <c r="GC86" s="53"/>
      <c r="GD86" s="51">
        <v>0.11899999999999999</v>
      </c>
      <c r="GE86" s="51"/>
      <c r="GF86" s="51"/>
      <c r="GG86" s="52">
        <v>25</v>
      </c>
      <c r="GH86" s="52"/>
      <c r="GI86" s="53">
        <v>0.245</v>
      </c>
      <c r="GJ86" s="53"/>
      <c r="GK86" s="53"/>
      <c r="GL86" s="51">
        <v>0.12</v>
      </c>
      <c r="GM86" s="51"/>
      <c r="GN86" s="51"/>
      <c r="GO86" s="52">
        <v>25</v>
      </c>
      <c r="GP86" s="52"/>
      <c r="GQ86" s="53">
        <v>0.245</v>
      </c>
      <c r="GR86" s="53"/>
      <c r="GS86" s="53"/>
      <c r="GT86" s="51">
        <v>0.121</v>
      </c>
      <c r="GU86" s="51"/>
      <c r="GV86" s="51"/>
    </row>
    <row r="87" spans="1:204" x14ac:dyDescent="0.25">
      <c r="A87" s="54" t="s">
        <v>103</v>
      </c>
      <c r="B87" s="54"/>
      <c r="C87" s="54"/>
      <c r="D87" s="54"/>
      <c r="E87" s="11"/>
      <c r="F87" s="11"/>
      <c r="G87" s="11"/>
      <c r="H87" s="11"/>
      <c r="I87" s="11"/>
      <c r="J87" s="11"/>
      <c r="K87" s="11"/>
      <c r="L87" s="12"/>
      <c r="M87" s="52">
        <v>20</v>
      </c>
      <c r="N87" s="52"/>
      <c r="O87" s="53">
        <v>0.21299999999999999</v>
      </c>
      <c r="P87" s="53"/>
      <c r="Q87" s="53"/>
      <c r="R87" s="51">
        <v>0.13100000000000001</v>
      </c>
      <c r="S87" s="51"/>
      <c r="T87" s="51"/>
      <c r="U87" s="52">
        <v>20</v>
      </c>
      <c r="V87" s="52"/>
      <c r="W87" s="53">
        <v>0.21</v>
      </c>
      <c r="X87" s="53"/>
      <c r="Y87" s="53"/>
      <c r="Z87" s="51">
        <v>0.128</v>
      </c>
      <c r="AA87" s="51"/>
      <c r="AB87" s="51"/>
      <c r="AC87" s="52">
        <v>20</v>
      </c>
      <c r="AD87" s="52"/>
      <c r="AE87" s="53">
        <v>0.215</v>
      </c>
      <c r="AF87" s="53"/>
      <c r="AG87" s="53"/>
      <c r="AH87" s="51">
        <v>0.13100000000000001</v>
      </c>
      <c r="AI87" s="51"/>
      <c r="AJ87" s="51"/>
      <c r="AK87" s="52">
        <v>20</v>
      </c>
      <c r="AL87" s="52"/>
      <c r="AM87" s="53">
        <v>0.216</v>
      </c>
      <c r="AN87" s="53"/>
      <c r="AO87" s="53"/>
      <c r="AP87" s="51">
        <v>0.128</v>
      </c>
      <c r="AQ87" s="51"/>
      <c r="AR87" s="51"/>
      <c r="AS87" s="52">
        <v>20</v>
      </c>
      <c r="AT87" s="52"/>
      <c r="AU87" s="53">
        <v>0.218</v>
      </c>
      <c r="AV87" s="53"/>
      <c r="AW87" s="53"/>
      <c r="AX87" s="51">
        <v>0.13300000000000001</v>
      </c>
      <c r="AY87" s="51"/>
      <c r="AZ87" s="51"/>
      <c r="BA87" s="52">
        <v>20</v>
      </c>
      <c r="BB87" s="52"/>
      <c r="BC87" s="53">
        <v>0.215</v>
      </c>
      <c r="BD87" s="53"/>
      <c r="BE87" s="53"/>
      <c r="BF87" s="51">
        <v>0.128</v>
      </c>
      <c r="BG87" s="51"/>
      <c r="BH87" s="51"/>
      <c r="BI87" s="52">
        <v>20</v>
      </c>
      <c r="BJ87" s="52"/>
      <c r="BK87" s="53">
        <v>0.217</v>
      </c>
      <c r="BL87" s="53"/>
      <c r="BM87" s="53"/>
      <c r="BN87" s="51">
        <v>0.13700000000000001</v>
      </c>
      <c r="BO87" s="51"/>
      <c r="BP87" s="51"/>
      <c r="BQ87" s="52">
        <v>20</v>
      </c>
      <c r="BR87" s="52"/>
      <c r="BS87" s="53">
        <v>0.216</v>
      </c>
      <c r="BT87" s="53"/>
      <c r="BU87" s="53"/>
      <c r="BV87" s="51">
        <v>0.13300000000000001</v>
      </c>
      <c r="BW87" s="51"/>
      <c r="BX87" s="51"/>
      <c r="BY87" s="52">
        <v>20</v>
      </c>
      <c r="BZ87" s="52"/>
      <c r="CA87" s="53">
        <v>0.16400000000000001</v>
      </c>
      <c r="CB87" s="53"/>
      <c r="CC87" s="53"/>
      <c r="CD87" s="51">
        <v>0.13300000000000001</v>
      </c>
      <c r="CE87" s="51"/>
      <c r="CF87" s="51"/>
      <c r="CG87" s="52">
        <v>20</v>
      </c>
      <c r="CH87" s="52"/>
      <c r="CI87" s="53">
        <v>0.16700000000000001</v>
      </c>
      <c r="CJ87" s="53"/>
      <c r="CK87" s="53"/>
      <c r="CL87" s="51">
        <v>0.14699999999999999</v>
      </c>
      <c r="CM87" s="51"/>
      <c r="CN87" s="51"/>
      <c r="CO87" s="52">
        <v>20</v>
      </c>
      <c r="CP87" s="52"/>
      <c r="CQ87" s="53">
        <v>0.17</v>
      </c>
      <c r="CR87" s="53"/>
      <c r="CS87" s="53"/>
      <c r="CT87" s="51">
        <v>0.15</v>
      </c>
      <c r="CU87" s="51"/>
      <c r="CV87" s="51"/>
      <c r="CW87" s="52">
        <v>20</v>
      </c>
      <c r="CX87" s="52"/>
      <c r="CY87" s="53">
        <v>0.2</v>
      </c>
      <c r="CZ87" s="53"/>
      <c r="DA87" s="53"/>
      <c r="DB87" s="51">
        <v>0.14199999999999999</v>
      </c>
      <c r="DC87" s="51"/>
      <c r="DD87" s="51"/>
      <c r="DE87" s="52">
        <v>20</v>
      </c>
      <c r="DF87" s="52"/>
      <c r="DG87" s="53">
        <v>0.20799999999999999</v>
      </c>
      <c r="DH87" s="53"/>
      <c r="DI87" s="53"/>
      <c r="DJ87" s="51">
        <v>0.14499999999999999</v>
      </c>
      <c r="DK87" s="51"/>
      <c r="DL87" s="51"/>
      <c r="DM87" s="52">
        <v>20</v>
      </c>
      <c r="DN87" s="52"/>
      <c r="DO87" s="53">
        <v>0.19500000000000001</v>
      </c>
      <c r="DP87" s="53"/>
      <c r="DQ87" s="53"/>
      <c r="DR87" s="51">
        <v>0.13800000000000001</v>
      </c>
      <c r="DS87" s="51"/>
      <c r="DT87" s="51"/>
      <c r="DU87" s="52">
        <v>20</v>
      </c>
      <c r="DV87" s="52"/>
      <c r="DW87" s="53">
        <v>0.21199999999999999</v>
      </c>
      <c r="DX87" s="53"/>
      <c r="DY87" s="53"/>
      <c r="DZ87" s="51">
        <v>0.14000000000000001</v>
      </c>
      <c r="EA87" s="51"/>
      <c r="EB87" s="51"/>
      <c r="EC87" s="52">
        <v>20</v>
      </c>
      <c r="ED87" s="52"/>
      <c r="EE87" s="53">
        <v>0.214</v>
      </c>
      <c r="EF87" s="53"/>
      <c r="EG87" s="53"/>
      <c r="EH87" s="51">
        <v>0.14299999999999999</v>
      </c>
      <c r="EI87" s="51"/>
      <c r="EJ87" s="51"/>
      <c r="EK87" s="52">
        <v>20</v>
      </c>
      <c r="EL87" s="52"/>
      <c r="EM87" s="53">
        <v>0.21299999999999999</v>
      </c>
      <c r="EN87" s="53"/>
      <c r="EO87" s="53"/>
      <c r="EP87" s="51">
        <v>0.13900000000000001</v>
      </c>
      <c r="EQ87" s="51"/>
      <c r="ER87" s="51"/>
      <c r="ES87" s="52">
        <v>20</v>
      </c>
      <c r="ET87" s="52"/>
      <c r="EU87" s="53">
        <v>0.20799999999999999</v>
      </c>
      <c r="EV87" s="53"/>
      <c r="EW87" s="53"/>
      <c r="EX87" s="51">
        <v>0.123</v>
      </c>
      <c r="EY87" s="51"/>
      <c r="EZ87" s="51"/>
      <c r="FA87" s="52">
        <v>20</v>
      </c>
      <c r="FB87" s="52"/>
      <c r="FC87" s="53">
        <v>0.21199999999999999</v>
      </c>
      <c r="FD87" s="53"/>
      <c r="FE87" s="53"/>
      <c r="FF87" s="51">
        <v>0.124</v>
      </c>
      <c r="FG87" s="51"/>
      <c r="FH87" s="51"/>
      <c r="FI87" s="52">
        <v>20</v>
      </c>
      <c r="FJ87" s="52"/>
      <c r="FK87" s="53">
        <v>0.216</v>
      </c>
      <c r="FL87" s="53"/>
      <c r="FM87" s="53"/>
      <c r="FN87" s="51">
        <v>0.124</v>
      </c>
      <c r="FO87" s="51"/>
      <c r="FP87" s="51"/>
      <c r="FQ87" s="52">
        <v>20</v>
      </c>
      <c r="FR87" s="52"/>
      <c r="FS87" s="53">
        <v>0.221</v>
      </c>
      <c r="FT87" s="53"/>
      <c r="FU87" s="53"/>
      <c r="FV87" s="51">
        <v>0.13500000000000001</v>
      </c>
      <c r="FW87" s="51"/>
      <c r="FX87" s="51"/>
      <c r="FY87" s="52">
        <v>20</v>
      </c>
      <c r="FZ87" s="52"/>
      <c r="GA87" s="53">
        <v>0.219</v>
      </c>
      <c r="GB87" s="53"/>
      <c r="GC87" s="53"/>
      <c r="GD87" s="51">
        <v>0.126</v>
      </c>
      <c r="GE87" s="51"/>
      <c r="GF87" s="51"/>
      <c r="GG87" s="52">
        <v>20</v>
      </c>
      <c r="GH87" s="52"/>
      <c r="GI87" s="53">
        <v>0.20399999999999999</v>
      </c>
      <c r="GJ87" s="53"/>
      <c r="GK87" s="53"/>
      <c r="GL87" s="51">
        <v>0.129</v>
      </c>
      <c r="GM87" s="51"/>
      <c r="GN87" s="51"/>
      <c r="GO87" s="52">
        <v>20</v>
      </c>
      <c r="GP87" s="52"/>
      <c r="GQ87" s="53">
        <v>0.215</v>
      </c>
      <c r="GR87" s="53"/>
      <c r="GS87" s="53"/>
      <c r="GT87" s="51">
        <v>0.128</v>
      </c>
      <c r="GU87" s="51"/>
      <c r="GV87" s="51"/>
    </row>
    <row r="88" spans="1:204" x14ac:dyDescent="0.25">
      <c r="A88" s="54" t="s">
        <v>104</v>
      </c>
      <c r="B88" s="54"/>
      <c r="C88" s="54"/>
      <c r="D88" s="54"/>
      <c r="E88" s="11"/>
      <c r="F88" s="11"/>
      <c r="G88" s="11"/>
      <c r="H88" s="11"/>
      <c r="I88" s="11"/>
      <c r="J88" s="11"/>
      <c r="K88" s="11"/>
      <c r="L88" s="12"/>
      <c r="M88" s="47"/>
      <c r="N88" s="47"/>
      <c r="O88" s="48"/>
      <c r="P88" s="48"/>
      <c r="Q88" s="48"/>
      <c r="R88" s="49"/>
      <c r="S88" s="49"/>
      <c r="T88" s="49"/>
      <c r="U88" s="47"/>
      <c r="V88" s="47"/>
      <c r="W88" s="48"/>
      <c r="X88" s="48"/>
      <c r="Y88" s="48"/>
      <c r="Z88" s="49"/>
      <c r="AA88" s="49"/>
      <c r="AB88" s="49"/>
      <c r="AC88" s="47"/>
      <c r="AD88" s="47"/>
      <c r="AE88" s="48"/>
      <c r="AF88" s="48"/>
      <c r="AG88" s="48"/>
      <c r="AH88" s="49"/>
      <c r="AI88" s="49"/>
      <c r="AJ88" s="49"/>
      <c r="AK88" s="47"/>
      <c r="AL88" s="47"/>
      <c r="AM88" s="48"/>
      <c r="AN88" s="48"/>
      <c r="AO88" s="48"/>
      <c r="AP88" s="49"/>
      <c r="AQ88" s="49"/>
      <c r="AR88" s="49"/>
      <c r="AS88" s="47"/>
      <c r="AT88" s="47"/>
      <c r="AU88" s="48"/>
      <c r="AV88" s="48"/>
      <c r="AW88" s="48"/>
      <c r="AX88" s="49"/>
      <c r="AY88" s="49"/>
      <c r="AZ88" s="49"/>
      <c r="BA88" s="47"/>
      <c r="BB88" s="47"/>
      <c r="BC88" s="48"/>
      <c r="BD88" s="48"/>
      <c r="BE88" s="48"/>
      <c r="BF88" s="49"/>
      <c r="BG88" s="49"/>
      <c r="BH88" s="49"/>
      <c r="BI88" s="47"/>
      <c r="BJ88" s="47"/>
      <c r="BK88" s="48"/>
      <c r="BL88" s="48"/>
      <c r="BM88" s="48"/>
      <c r="BN88" s="49"/>
      <c r="BO88" s="49"/>
      <c r="BP88" s="49"/>
      <c r="BQ88" s="47"/>
      <c r="BR88" s="47"/>
      <c r="BS88" s="48"/>
      <c r="BT88" s="48"/>
      <c r="BU88" s="48"/>
      <c r="BV88" s="49"/>
      <c r="BW88" s="49"/>
      <c r="BX88" s="49"/>
      <c r="BY88" s="47"/>
      <c r="BZ88" s="47"/>
      <c r="CA88" s="48"/>
      <c r="CB88" s="48"/>
      <c r="CC88" s="48"/>
      <c r="CD88" s="49"/>
      <c r="CE88" s="49"/>
      <c r="CF88" s="49"/>
      <c r="CG88" s="47"/>
      <c r="CH88" s="47"/>
      <c r="CI88" s="48"/>
      <c r="CJ88" s="48"/>
      <c r="CK88" s="48"/>
      <c r="CL88" s="49"/>
      <c r="CM88" s="49"/>
      <c r="CN88" s="49"/>
      <c r="CO88" s="47"/>
      <c r="CP88" s="47"/>
      <c r="CQ88" s="48"/>
      <c r="CR88" s="48"/>
      <c r="CS88" s="48"/>
      <c r="CT88" s="49"/>
      <c r="CU88" s="49"/>
      <c r="CV88" s="49"/>
      <c r="CW88" s="47"/>
      <c r="CX88" s="47"/>
      <c r="CY88" s="48"/>
      <c r="CZ88" s="48"/>
      <c r="DA88" s="48"/>
      <c r="DB88" s="49"/>
      <c r="DC88" s="49"/>
      <c r="DD88" s="49"/>
      <c r="DE88" s="47"/>
      <c r="DF88" s="47"/>
      <c r="DG88" s="48"/>
      <c r="DH88" s="48"/>
      <c r="DI88" s="48"/>
      <c r="DJ88" s="49"/>
      <c r="DK88" s="49"/>
      <c r="DL88" s="49"/>
      <c r="DM88" s="47"/>
      <c r="DN88" s="47"/>
      <c r="DO88" s="48"/>
      <c r="DP88" s="48"/>
      <c r="DQ88" s="48"/>
      <c r="DR88" s="49"/>
      <c r="DS88" s="49"/>
      <c r="DT88" s="49"/>
      <c r="DU88" s="47"/>
      <c r="DV88" s="47"/>
      <c r="DW88" s="48"/>
      <c r="DX88" s="48"/>
      <c r="DY88" s="48"/>
      <c r="DZ88" s="49"/>
      <c r="EA88" s="49"/>
      <c r="EB88" s="49"/>
      <c r="EC88" s="47"/>
      <c r="ED88" s="47"/>
      <c r="EE88" s="48"/>
      <c r="EF88" s="48"/>
      <c r="EG88" s="48"/>
      <c r="EH88" s="49"/>
      <c r="EI88" s="49"/>
      <c r="EJ88" s="49"/>
      <c r="EK88" s="47"/>
      <c r="EL88" s="47"/>
      <c r="EM88" s="48"/>
      <c r="EN88" s="48"/>
      <c r="EO88" s="48"/>
      <c r="EP88" s="49"/>
      <c r="EQ88" s="49"/>
      <c r="ER88" s="49"/>
      <c r="ES88" s="47"/>
      <c r="ET88" s="47"/>
      <c r="EU88" s="48"/>
      <c r="EV88" s="48"/>
      <c r="EW88" s="48"/>
      <c r="EX88" s="49"/>
      <c r="EY88" s="49"/>
      <c r="EZ88" s="49"/>
      <c r="FA88" s="47"/>
      <c r="FB88" s="47"/>
      <c r="FC88" s="48"/>
      <c r="FD88" s="48"/>
      <c r="FE88" s="48"/>
      <c r="FF88" s="49"/>
      <c r="FG88" s="49"/>
      <c r="FH88" s="49"/>
      <c r="FI88" s="47"/>
      <c r="FJ88" s="47"/>
      <c r="FK88" s="48"/>
      <c r="FL88" s="48"/>
      <c r="FM88" s="48"/>
      <c r="FN88" s="49"/>
      <c r="FO88" s="49"/>
      <c r="FP88" s="49"/>
      <c r="FQ88" s="47"/>
      <c r="FR88" s="47"/>
      <c r="FS88" s="48"/>
      <c r="FT88" s="48"/>
      <c r="FU88" s="48"/>
      <c r="FV88" s="49"/>
      <c r="FW88" s="49"/>
      <c r="FX88" s="49"/>
      <c r="FY88" s="47"/>
      <c r="FZ88" s="47"/>
      <c r="GA88" s="48"/>
      <c r="GB88" s="48"/>
      <c r="GC88" s="48"/>
      <c r="GD88" s="49"/>
      <c r="GE88" s="49"/>
      <c r="GF88" s="49"/>
      <c r="GG88" s="47"/>
      <c r="GH88" s="47"/>
      <c r="GI88" s="48"/>
      <c r="GJ88" s="48"/>
      <c r="GK88" s="48"/>
      <c r="GL88" s="49"/>
      <c r="GM88" s="49"/>
      <c r="GN88" s="49"/>
      <c r="GO88" s="47"/>
      <c r="GP88" s="47"/>
      <c r="GQ88" s="48"/>
      <c r="GR88" s="48"/>
      <c r="GS88" s="48"/>
      <c r="GT88" s="49"/>
      <c r="GU88" s="49"/>
      <c r="GV88" s="49"/>
    </row>
    <row r="89" spans="1:204" x14ac:dyDescent="0.25">
      <c r="A89" s="54" t="s">
        <v>105</v>
      </c>
      <c r="B89" s="54"/>
      <c r="C89" s="54"/>
      <c r="D89" s="54"/>
      <c r="E89" s="11"/>
      <c r="F89" s="11"/>
      <c r="G89" s="11"/>
      <c r="H89" s="11"/>
      <c r="I89" s="11"/>
      <c r="J89" s="11"/>
      <c r="K89" s="11"/>
      <c r="L89" s="12"/>
      <c r="M89" s="52">
        <v>120</v>
      </c>
      <c r="N89" s="52"/>
      <c r="O89" s="53">
        <v>1.284</v>
      </c>
      <c r="P89" s="53"/>
      <c r="Q89" s="53"/>
      <c r="R89" s="51">
        <v>0.21099999999999999</v>
      </c>
      <c r="S89" s="51"/>
      <c r="T89" s="51"/>
      <c r="U89" s="52">
        <v>120</v>
      </c>
      <c r="V89" s="52"/>
      <c r="W89" s="53">
        <v>1.2609999999999999</v>
      </c>
      <c r="X89" s="53"/>
      <c r="Y89" s="53"/>
      <c r="Z89" s="51">
        <v>0.20300000000000001</v>
      </c>
      <c r="AA89" s="51"/>
      <c r="AB89" s="51"/>
      <c r="AC89" s="52">
        <v>120</v>
      </c>
      <c r="AD89" s="52"/>
      <c r="AE89" s="53">
        <v>1.26</v>
      </c>
      <c r="AF89" s="53"/>
      <c r="AG89" s="53"/>
      <c r="AH89" s="51">
        <v>0.214</v>
      </c>
      <c r="AI89" s="51"/>
      <c r="AJ89" s="51"/>
      <c r="AK89" s="52">
        <v>120</v>
      </c>
      <c r="AL89" s="52"/>
      <c r="AM89" s="53">
        <v>1.2949999999999999</v>
      </c>
      <c r="AN89" s="53"/>
      <c r="AO89" s="53"/>
      <c r="AP89" s="51">
        <v>0.20899999999999999</v>
      </c>
      <c r="AQ89" s="51"/>
      <c r="AR89" s="51"/>
      <c r="AS89" s="52">
        <v>120</v>
      </c>
      <c r="AT89" s="52"/>
      <c r="AU89" s="53">
        <v>1.3029999999999999</v>
      </c>
      <c r="AV89" s="53"/>
      <c r="AW89" s="53"/>
      <c r="AX89" s="51">
        <v>0.222</v>
      </c>
      <c r="AY89" s="51"/>
      <c r="AZ89" s="51"/>
      <c r="BA89" s="52">
        <v>120</v>
      </c>
      <c r="BB89" s="52"/>
      <c r="BC89" s="53">
        <v>1.306</v>
      </c>
      <c r="BD89" s="53"/>
      <c r="BE89" s="53"/>
      <c r="BF89" s="51">
        <v>0.214</v>
      </c>
      <c r="BG89" s="51"/>
      <c r="BH89" s="51"/>
      <c r="BI89" s="52">
        <v>120</v>
      </c>
      <c r="BJ89" s="52"/>
      <c r="BK89" s="53">
        <v>1.357</v>
      </c>
      <c r="BL89" s="53"/>
      <c r="BM89" s="53"/>
      <c r="BN89" s="51">
        <v>0.23799999999999999</v>
      </c>
      <c r="BO89" s="51"/>
      <c r="BP89" s="51"/>
      <c r="BQ89" s="52">
        <v>120</v>
      </c>
      <c r="BR89" s="52"/>
      <c r="BS89" s="53">
        <v>1.3380000000000001</v>
      </c>
      <c r="BT89" s="53"/>
      <c r="BU89" s="53"/>
      <c r="BV89" s="51">
        <v>0.23</v>
      </c>
      <c r="BW89" s="51"/>
      <c r="BX89" s="51"/>
      <c r="BY89" s="52">
        <v>120</v>
      </c>
      <c r="BZ89" s="52"/>
      <c r="CA89" s="53">
        <v>1.3089999999999999</v>
      </c>
      <c r="CB89" s="53"/>
      <c r="CC89" s="53"/>
      <c r="CD89" s="51">
        <v>0.19900000000000001</v>
      </c>
      <c r="CE89" s="51"/>
      <c r="CF89" s="51"/>
      <c r="CG89" s="52">
        <v>120</v>
      </c>
      <c r="CH89" s="52"/>
      <c r="CI89" s="53">
        <v>1.2589999999999999</v>
      </c>
      <c r="CJ89" s="53"/>
      <c r="CK89" s="53"/>
      <c r="CL89" s="51">
        <v>0.17299999999999999</v>
      </c>
      <c r="CM89" s="51"/>
      <c r="CN89" s="51"/>
      <c r="CO89" s="52">
        <v>120</v>
      </c>
      <c r="CP89" s="52"/>
      <c r="CQ89" s="53">
        <v>1.2509999999999999</v>
      </c>
      <c r="CR89" s="53"/>
      <c r="CS89" s="53"/>
      <c r="CT89" s="51">
        <v>0.17100000000000001</v>
      </c>
      <c r="CU89" s="51"/>
      <c r="CV89" s="51"/>
      <c r="CW89" s="52">
        <v>120</v>
      </c>
      <c r="CX89" s="52"/>
      <c r="CY89" s="53">
        <v>1.276</v>
      </c>
      <c r="CZ89" s="53"/>
      <c r="DA89" s="53"/>
      <c r="DB89" s="51">
        <v>0.18</v>
      </c>
      <c r="DC89" s="51"/>
      <c r="DD89" s="51"/>
      <c r="DE89" s="52">
        <v>120</v>
      </c>
      <c r="DF89" s="52"/>
      <c r="DG89" s="53">
        <v>1.284</v>
      </c>
      <c r="DH89" s="53"/>
      <c r="DI89" s="53"/>
      <c r="DJ89" s="51">
        <v>0.19500000000000001</v>
      </c>
      <c r="DK89" s="51"/>
      <c r="DL89" s="51"/>
      <c r="DM89" s="52">
        <v>120</v>
      </c>
      <c r="DN89" s="52"/>
      <c r="DO89" s="53">
        <v>1.2509999999999999</v>
      </c>
      <c r="DP89" s="53"/>
      <c r="DQ89" s="53"/>
      <c r="DR89" s="51">
        <v>0.17799999999999999</v>
      </c>
      <c r="DS89" s="51"/>
      <c r="DT89" s="51"/>
      <c r="DU89" s="52">
        <v>120</v>
      </c>
      <c r="DV89" s="52"/>
      <c r="DW89" s="53">
        <v>1.272</v>
      </c>
      <c r="DX89" s="53"/>
      <c r="DY89" s="53"/>
      <c r="DZ89" s="51">
        <v>0.19500000000000001</v>
      </c>
      <c r="EA89" s="51"/>
      <c r="EB89" s="51"/>
      <c r="EC89" s="52">
        <v>120</v>
      </c>
      <c r="ED89" s="52"/>
      <c r="EE89" s="53">
        <v>1.3009999999999999</v>
      </c>
      <c r="EF89" s="53"/>
      <c r="EG89" s="53"/>
      <c r="EH89" s="51">
        <v>0.20200000000000001</v>
      </c>
      <c r="EI89" s="51"/>
      <c r="EJ89" s="51"/>
      <c r="EK89" s="52">
        <v>120</v>
      </c>
      <c r="EL89" s="52"/>
      <c r="EM89" s="53">
        <v>1.3540000000000001</v>
      </c>
      <c r="EN89" s="53"/>
      <c r="EO89" s="53"/>
      <c r="EP89" s="51">
        <v>0.20499999999999999</v>
      </c>
      <c r="EQ89" s="51"/>
      <c r="ER89" s="51"/>
      <c r="ES89" s="52">
        <v>120</v>
      </c>
      <c r="ET89" s="52"/>
      <c r="EU89" s="53">
        <v>1.3759999999999999</v>
      </c>
      <c r="EV89" s="53"/>
      <c r="EW89" s="53"/>
      <c r="EX89" s="51">
        <v>0.20499999999999999</v>
      </c>
      <c r="EY89" s="51"/>
      <c r="EZ89" s="51"/>
      <c r="FA89" s="52">
        <v>120</v>
      </c>
      <c r="FB89" s="52"/>
      <c r="FC89" s="53">
        <v>1.415</v>
      </c>
      <c r="FD89" s="53"/>
      <c r="FE89" s="53"/>
      <c r="FF89" s="51">
        <v>0.218</v>
      </c>
      <c r="FG89" s="51"/>
      <c r="FH89" s="51"/>
      <c r="FI89" s="52">
        <v>120</v>
      </c>
      <c r="FJ89" s="52"/>
      <c r="FK89" s="53">
        <v>1.4</v>
      </c>
      <c r="FL89" s="53"/>
      <c r="FM89" s="53"/>
      <c r="FN89" s="51">
        <v>0.21199999999999999</v>
      </c>
      <c r="FO89" s="51"/>
      <c r="FP89" s="51"/>
      <c r="FQ89" s="52">
        <v>120</v>
      </c>
      <c r="FR89" s="52"/>
      <c r="FS89" s="53">
        <v>1.429</v>
      </c>
      <c r="FT89" s="53"/>
      <c r="FU89" s="53"/>
      <c r="FV89" s="51">
        <v>0.223</v>
      </c>
      <c r="FW89" s="51"/>
      <c r="FX89" s="51"/>
      <c r="FY89" s="52">
        <v>120</v>
      </c>
      <c r="FZ89" s="52"/>
      <c r="GA89" s="53">
        <v>1.4330000000000001</v>
      </c>
      <c r="GB89" s="53"/>
      <c r="GC89" s="53"/>
      <c r="GD89" s="51">
        <v>0.218</v>
      </c>
      <c r="GE89" s="51"/>
      <c r="GF89" s="51"/>
      <c r="GG89" s="52">
        <v>120</v>
      </c>
      <c r="GH89" s="52"/>
      <c r="GI89" s="53">
        <v>1.417</v>
      </c>
      <c r="GJ89" s="53"/>
      <c r="GK89" s="53"/>
      <c r="GL89" s="51">
        <v>0.22</v>
      </c>
      <c r="GM89" s="51"/>
      <c r="GN89" s="51"/>
      <c r="GO89" s="52">
        <v>120</v>
      </c>
      <c r="GP89" s="52"/>
      <c r="GQ89" s="53">
        <v>1.419</v>
      </c>
      <c r="GR89" s="53"/>
      <c r="GS89" s="53"/>
      <c r="GT89" s="51">
        <v>0.22600000000000001</v>
      </c>
      <c r="GU89" s="51"/>
      <c r="GV89" s="51"/>
    </row>
    <row r="90" spans="1:204" x14ac:dyDescent="0.25">
      <c r="A90" s="54" t="s">
        <v>106</v>
      </c>
      <c r="B90" s="54"/>
      <c r="C90" s="54"/>
      <c r="D90" s="54"/>
      <c r="E90" s="11"/>
      <c r="F90" s="11"/>
      <c r="G90" s="11"/>
      <c r="H90" s="11"/>
      <c r="I90" s="11"/>
      <c r="J90" s="11"/>
      <c r="K90" s="11"/>
      <c r="L90" s="12"/>
      <c r="M90" s="52">
        <v>20</v>
      </c>
      <c r="N90" s="52"/>
      <c r="O90" s="53">
        <v>0.18</v>
      </c>
      <c r="P90" s="53"/>
      <c r="Q90" s="53"/>
      <c r="R90" s="51">
        <v>0.121</v>
      </c>
      <c r="S90" s="51"/>
      <c r="T90" s="51"/>
      <c r="U90" s="52">
        <v>20</v>
      </c>
      <c r="V90" s="52"/>
      <c r="W90" s="53">
        <v>0.185</v>
      </c>
      <c r="X90" s="53"/>
      <c r="Y90" s="53"/>
      <c r="Z90" s="51">
        <v>0.12</v>
      </c>
      <c r="AA90" s="51"/>
      <c r="AB90" s="51"/>
      <c r="AC90" s="52">
        <v>20</v>
      </c>
      <c r="AD90" s="52"/>
      <c r="AE90" s="53">
        <v>0.186</v>
      </c>
      <c r="AF90" s="53"/>
      <c r="AG90" s="53"/>
      <c r="AH90" s="51">
        <v>0.124</v>
      </c>
      <c r="AI90" s="51"/>
      <c r="AJ90" s="51"/>
      <c r="AK90" s="52">
        <v>20</v>
      </c>
      <c r="AL90" s="52"/>
      <c r="AM90" s="53">
        <v>0.186</v>
      </c>
      <c r="AN90" s="53"/>
      <c r="AO90" s="53"/>
      <c r="AP90" s="51">
        <v>0.122</v>
      </c>
      <c r="AQ90" s="51"/>
      <c r="AR90" s="51"/>
      <c r="AS90" s="52">
        <v>20</v>
      </c>
      <c r="AT90" s="52"/>
      <c r="AU90" s="53">
        <v>0.187</v>
      </c>
      <c r="AV90" s="53"/>
      <c r="AW90" s="53"/>
      <c r="AX90" s="51">
        <v>0.125</v>
      </c>
      <c r="AY90" s="51"/>
      <c r="AZ90" s="51"/>
      <c r="BA90" s="52">
        <v>20</v>
      </c>
      <c r="BB90" s="52"/>
      <c r="BC90" s="53">
        <v>0.187</v>
      </c>
      <c r="BD90" s="53"/>
      <c r="BE90" s="53"/>
      <c r="BF90" s="51">
        <v>0.122</v>
      </c>
      <c r="BG90" s="51"/>
      <c r="BH90" s="51"/>
      <c r="BI90" s="52">
        <v>20</v>
      </c>
      <c r="BJ90" s="52"/>
      <c r="BK90" s="53">
        <v>0.188</v>
      </c>
      <c r="BL90" s="53"/>
      <c r="BM90" s="53"/>
      <c r="BN90" s="51">
        <v>0.128</v>
      </c>
      <c r="BO90" s="51"/>
      <c r="BP90" s="51"/>
      <c r="BQ90" s="52">
        <v>20</v>
      </c>
      <c r="BR90" s="52"/>
      <c r="BS90" s="53">
        <v>0.188</v>
      </c>
      <c r="BT90" s="53"/>
      <c r="BU90" s="53"/>
      <c r="BV90" s="51">
        <v>0.126</v>
      </c>
      <c r="BW90" s="51"/>
      <c r="BX90" s="51"/>
      <c r="BY90" s="52">
        <v>20</v>
      </c>
      <c r="BZ90" s="52"/>
      <c r="CA90" s="53">
        <v>0.187</v>
      </c>
      <c r="CB90" s="53"/>
      <c r="CC90" s="53"/>
      <c r="CD90" s="51">
        <v>0.114</v>
      </c>
      <c r="CE90" s="51"/>
      <c r="CF90" s="51"/>
      <c r="CG90" s="52">
        <v>20</v>
      </c>
      <c r="CH90" s="52"/>
      <c r="CI90" s="53">
        <v>0.187</v>
      </c>
      <c r="CJ90" s="53"/>
      <c r="CK90" s="53"/>
      <c r="CL90" s="51">
        <v>0.11</v>
      </c>
      <c r="CM90" s="51"/>
      <c r="CN90" s="51"/>
      <c r="CO90" s="52">
        <v>20</v>
      </c>
      <c r="CP90" s="52"/>
      <c r="CQ90" s="53">
        <v>0.19400000000000001</v>
      </c>
      <c r="CR90" s="53"/>
      <c r="CS90" s="53"/>
      <c r="CT90" s="51">
        <v>0.113</v>
      </c>
      <c r="CU90" s="51"/>
      <c r="CV90" s="51"/>
      <c r="CW90" s="52">
        <v>20</v>
      </c>
      <c r="CX90" s="52"/>
      <c r="CY90" s="53">
        <v>0.19400000000000001</v>
      </c>
      <c r="CZ90" s="53"/>
      <c r="DA90" s="53"/>
      <c r="DB90" s="51">
        <v>0.11600000000000001</v>
      </c>
      <c r="DC90" s="51"/>
      <c r="DD90" s="51"/>
      <c r="DE90" s="52">
        <v>20</v>
      </c>
      <c r="DF90" s="52"/>
      <c r="DG90" s="53">
        <v>0.19400000000000001</v>
      </c>
      <c r="DH90" s="53"/>
      <c r="DI90" s="53"/>
      <c r="DJ90" s="51">
        <v>0.122</v>
      </c>
      <c r="DK90" s="51"/>
      <c r="DL90" s="51"/>
      <c r="DM90" s="52">
        <v>20</v>
      </c>
      <c r="DN90" s="52"/>
      <c r="DO90" s="53">
        <v>0.19400000000000001</v>
      </c>
      <c r="DP90" s="53"/>
      <c r="DQ90" s="53"/>
      <c r="DR90" s="51">
        <v>0.11700000000000001</v>
      </c>
      <c r="DS90" s="51"/>
      <c r="DT90" s="51"/>
      <c r="DU90" s="52">
        <v>20</v>
      </c>
      <c r="DV90" s="52"/>
      <c r="DW90" s="53">
        <v>0.19400000000000001</v>
      </c>
      <c r="DX90" s="53"/>
      <c r="DY90" s="53"/>
      <c r="DZ90" s="51">
        <v>0.122</v>
      </c>
      <c r="EA90" s="51"/>
      <c r="EB90" s="51"/>
      <c r="EC90" s="52">
        <v>20</v>
      </c>
      <c r="ED90" s="52"/>
      <c r="EE90" s="53">
        <v>0.19500000000000001</v>
      </c>
      <c r="EF90" s="53"/>
      <c r="EG90" s="53"/>
      <c r="EH90" s="51">
        <v>0.123</v>
      </c>
      <c r="EI90" s="51"/>
      <c r="EJ90" s="51"/>
      <c r="EK90" s="52">
        <v>20</v>
      </c>
      <c r="EL90" s="52"/>
      <c r="EM90" s="53">
        <v>0.19500000000000001</v>
      </c>
      <c r="EN90" s="53"/>
      <c r="EO90" s="53"/>
      <c r="EP90" s="51">
        <v>0.121</v>
      </c>
      <c r="EQ90" s="51"/>
      <c r="ER90" s="51"/>
      <c r="ES90" s="52">
        <v>20</v>
      </c>
      <c r="ET90" s="52"/>
      <c r="EU90" s="53">
        <v>0.19400000000000001</v>
      </c>
      <c r="EV90" s="53"/>
      <c r="EW90" s="53"/>
      <c r="EX90" s="51">
        <v>0.115</v>
      </c>
      <c r="EY90" s="51"/>
      <c r="EZ90" s="51"/>
      <c r="FA90" s="52">
        <v>20</v>
      </c>
      <c r="FB90" s="52"/>
      <c r="FC90" s="53">
        <v>0.19400000000000001</v>
      </c>
      <c r="FD90" s="53"/>
      <c r="FE90" s="53"/>
      <c r="FF90" s="51">
        <v>0.12</v>
      </c>
      <c r="FG90" s="51"/>
      <c r="FH90" s="51"/>
      <c r="FI90" s="52">
        <v>20</v>
      </c>
      <c r="FJ90" s="52"/>
      <c r="FK90" s="53">
        <v>0.19500000000000001</v>
      </c>
      <c r="FL90" s="53"/>
      <c r="FM90" s="53"/>
      <c r="FN90" s="51">
        <v>0.11799999999999999</v>
      </c>
      <c r="FO90" s="51"/>
      <c r="FP90" s="51"/>
      <c r="FQ90" s="52">
        <v>20</v>
      </c>
      <c r="FR90" s="52"/>
      <c r="FS90" s="53">
        <v>0.19500000000000001</v>
      </c>
      <c r="FT90" s="53"/>
      <c r="FU90" s="53"/>
      <c r="FV90" s="51">
        <v>0.122</v>
      </c>
      <c r="FW90" s="51"/>
      <c r="FX90" s="51"/>
      <c r="FY90" s="52">
        <v>20</v>
      </c>
      <c r="FZ90" s="52"/>
      <c r="GA90" s="53">
        <v>0.19400000000000001</v>
      </c>
      <c r="GB90" s="53"/>
      <c r="GC90" s="53"/>
      <c r="GD90" s="51">
        <v>0.11899999999999999</v>
      </c>
      <c r="GE90" s="51"/>
      <c r="GF90" s="51"/>
      <c r="GG90" s="52">
        <v>20</v>
      </c>
      <c r="GH90" s="52"/>
      <c r="GI90" s="53">
        <v>0.19500000000000001</v>
      </c>
      <c r="GJ90" s="53"/>
      <c r="GK90" s="53"/>
      <c r="GL90" s="51">
        <v>0.121</v>
      </c>
      <c r="GM90" s="51"/>
      <c r="GN90" s="51"/>
      <c r="GO90" s="52">
        <v>20</v>
      </c>
      <c r="GP90" s="52"/>
      <c r="GQ90" s="53">
        <v>0.19400000000000001</v>
      </c>
      <c r="GR90" s="53"/>
      <c r="GS90" s="53"/>
      <c r="GT90" s="51">
        <v>0.123</v>
      </c>
      <c r="GU90" s="51"/>
      <c r="GV90" s="51"/>
    </row>
    <row r="91" spans="1:204" x14ac:dyDescent="0.25">
      <c r="A91" s="54" t="s">
        <v>107</v>
      </c>
      <c r="B91" s="54"/>
      <c r="C91" s="54"/>
      <c r="D91" s="54"/>
      <c r="E91" s="11"/>
      <c r="F91" s="11"/>
      <c r="G91" s="11"/>
      <c r="H91" s="11"/>
      <c r="I91" s="11"/>
      <c r="J91" s="11"/>
      <c r="K91" s="11"/>
      <c r="L91" s="12"/>
      <c r="M91" s="47"/>
      <c r="N91" s="47"/>
      <c r="O91" s="48"/>
      <c r="P91" s="48"/>
      <c r="Q91" s="48"/>
      <c r="R91" s="49"/>
      <c r="S91" s="49"/>
      <c r="T91" s="49"/>
      <c r="U91" s="47"/>
      <c r="V91" s="47"/>
      <c r="W91" s="48"/>
      <c r="X91" s="48"/>
      <c r="Y91" s="48"/>
      <c r="Z91" s="49"/>
      <c r="AA91" s="49"/>
      <c r="AB91" s="49"/>
      <c r="AC91" s="47"/>
      <c r="AD91" s="47"/>
      <c r="AE91" s="48"/>
      <c r="AF91" s="48"/>
      <c r="AG91" s="48"/>
      <c r="AH91" s="49"/>
      <c r="AI91" s="49"/>
      <c r="AJ91" s="49"/>
      <c r="AK91" s="47"/>
      <c r="AL91" s="47"/>
      <c r="AM91" s="48"/>
      <c r="AN91" s="48"/>
      <c r="AO91" s="48"/>
      <c r="AP91" s="49"/>
      <c r="AQ91" s="49"/>
      <c r="AR91" s="49"/>
      <c r="AS91" s="47"/>
      <c r="AT91" s="47"/>
      <c r="AU91" s="48"/>
      <c r="AV91" s="48"/>
      <c r="AW91" s="48"/>
      <c r="AX91" s="49"/>
      <c r="AY91" s="49"/>
      <c r="AZ91" s="49"/>
      <c r="BA91" s="47"/>
      <c r="BB91" s="47"/>
      <c r="BC91" s="48"/>
      <c r="BD91" s="48"/>
      <c r="BE91" s="48"/>
      <c r="BF91" s="49"/>
      <c r="BG91" s="49"/>
      <c r="BH91" s="49"/>
      <c r="BI91" s="47"/>
      <c r="BJ91" s="47"/>
      <c r="BK91" s="48"/>
      <c r="BL91" s="48"/>
      <c r="BM91" s="48"/>
      <c r="BN91" s="49"/>
      <c r="BO91" s="49"/>
      <c r="BP91" s="49"/>
      <c r="BQ91" s="47"/>
      <c r="BR91" s="47"/>
      <c r="BS91" s="48"/>
      <c r="BT91" s="48"/>
      <c r="BU91" s="48"/>
      <c r="BV91" s="49"/>
      <c r="BW91" s="49"/>
      <c r="BX91" s="49"/>
      <c r="BY91" s="47"/>
      <c r="BZ91" s="47"/>
      <c r="CA91" s="48"/>
      <c r="CB91" s="48"/>
      <c r="CC91" s="48"/>
      <c r="CD91" s="49"/>
      <c r="CE91" s="49"/>
      <c r="CF91" s="49"/>
      <c r="CG91" s="47"/>
      <c r="CH91" s="47"/>
      <c r="CI91" s="48"/>
      <c r="CJ91" s="48"/>
      <c r="CK91" s="48"/>
      <c r="CL91" s="49"/>
      <c r="CM91" s="49"/>
      <c r="CN91" s="49"/>
      <c r="CO91" s="47"/>
      <c r="CP91" s="47"/>
      <c r="CQ91" s="48"/>
      <c r="CR91" s="48"/>
      <c r="CS91" s="48"/>
      <c r="CT91" s="49"/>
      <c r="CU91" s="49"/>
      <c r="CV91" s="49"/>
      <c r="CW91" s="47"/>
      <c r="CX91" s="47"/>
      <c r="CY91" s="48"/>
      <c r="CZ91" s="48"/>
      <c r="DA91" s="48"/>
      <c r="DB91" s="49"/>
      <c r="DC91" s="49"/>
      <c r="DD91" s="49"/>
      <c r="DE91" s="47"/>
      <c r="DF91" s="47"/>
      <c r="DG91" s="48"/>
      <c r="DH91" s="48"/>
      <c r="DI91" s="48"/>
      <c r="DJ91" s="49"/>
      <c r="DK91" s="49"/>
      <c r="DL91" s="49"/>
      <c r="DM91" s="47"/>
      <c r="DN91" s="47"/>
      <c r="DO91" s="48"/>
      <c r="DP91" s="48"/>
      <c r="DQ91" s="48"/>
      <c r="DR91" s="49"/>
      <c r="DS91" s="49"/>
      <c r="DT91" s="49"/>
      <c r="DU91" s="47"/>
      <c r="DV91" s="47"/>
      <c r="DW91" s="48"/>
      <c r="DX91" s="48"/>
      <c r="DY91" s="48"/>
      <c r="DZ91" s="49"/>
      <c r="EA91" s="49"/>
      <c r="EB91" s="49"/>
      <c r="EC91" s="47"/>
      <c r="ED91" s="47"/>
      <c r="EE91" s="48"/>
      <c r="EF91" s="48"/>
      <c r="EG91" s="48"/>
      <c r="EH91" s="49"/>
      <c r="EI91" s="49"/>
      <c r="EJ91" s="49"/>
      <c r="EK91" s="47"/>
      <c r="EL91" s="47"/>
      <c r="EM91" s="48"/>
      <c r="EN91" s="48"/>
      <c r="EO91" s="48"/>
      <c r="EP91" s="49"/>
      <c r="EQ91" s="49"/>
      <c r="ER91" s="49"/>
      <c r="ES91" s="47"/>
      <c r="ET91" s="47"/>
      <c r="EU91" s="48"/>
      <c r="EV91" s="48"/>
      <c r="EW91" s="48"/>
      <c r="EX91" s="49"/>
      <c r="EY91" s="49"/>
      <c r="EZ91" s="49"/>
      <c r="FA91" s="47"/>
      <c r="FB91" s="47"/>
      <c r="FC91" s="48"/>
      <c r="FD91" s="48"/>
      <c r="FE91" s="48"/>
      <c r="FF91" s="49"/>
      <c r="FG91" s="49"/>
      <c r="FH91" s="49"/>
      <c r="FI91" s="47"/>
      <c r="FJ91" s="47"/>
      <c r="FK91" s="48"/>
      <c r="FL91" s="48"/>
      <c r="FM91" s="48"/>
      <c r="FN91" s="49"/>
      <c r="FO91" s="49"/>
      <c r="FP91" s="49"/>
      <c r="FQ91" s="47"/>
      <c r="FR91" s="47"/>
      <c r="FS91" s="48"/>
      <c r="FT91" s="48"/>
      <c r="FU91" s="48"/>
      <c r="FV91" s="49"/>
      <c r="FW91" s="49"/>
      <c r="FX91" s="49"/>
      <c r="FY91" s="47"/>
      <c r="FZ91" s="47"/>
      <c r="GA91" s="48"/>
      <c r="GB91" s="48"/>
      <c r="GC91" s="48"/>
      <c r="GD91" s="49"/>
      <c r="GE91" s="49"/>
      <c r="GF91" s="49"/>
      <c r="GG91" s="47"/>
      <c r="GH91" s="47"/>
      <c r="GI91" s="48"/>
      <c r="GJ91" s="48"/>
      <c r="GK91" s="48"/>
      <c r="GL91" s="49"/>
      <c r="GM91" s="49"/>
      <c r="GN91" s="49"/>
      <c r="GO91" s="47"/>
      <c r="GP91" s="47"/>
      <c r="GQ91" s="48"/>
      <c r="GR91" s="48"/>
      <c r="GS91" s="48"/>
      <c r="GT91" s="49"/>
      <c r="GU91" s="49"/>
      <c r="GV91" s="49"/>
    </row>
    <row r="92" spans="1:204" x14ac:dyDescent="0.25">
      <c r="A92" s="50" t="s">
        <v>108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44"/>
      <c r="N92" s="44"/>
      <c r="O92" s="45">
        <f>SUM(O67:Q91)</f>
        <v>12.790000000000001</v>
      </c>
      <c r="P92" s="45"/>
      <c r="Q92" s="45"/>
      <c r="R92" s="43">
        <f>SUM(R67:T91)</f>
        <v>4.3059999999999992</v>
      </c>
      <c r="S92" s="43"/>
      <c r="T92" s="43"/>
      <c r="U92" s="44"/>
      <c r="V92" s="44"/>
      <c r="W92" s="45">
        <f>SUM(W67:Y91)</f>
        <v>16.576000000000001</v>
      </c>
      <c r="X92" s="45"/>
      <c r="Y92" s="45"/>
      <c r="Z92" s="43">
        <f>SUM(Z67:AB91)</f>
        <v>5.7970000000000006</v>
      </c>
      <c r="AA92" s="43"/>
      <c r="AB92" s="43"/>
      <c r="AC92" s="44"/>
      <c r="AD92" s="44"/>
      <c r="AE92" s="45">
        <f>SUM(AE67:AG91)</f>
        <v>13.425999999999998</v>
      </c>
      <c r="AF92" s="45"/>
      <c r="AG92" s="45"/>
      <c r="AH92" s="43">
        <f>SUM(AH67:AJ91)</f>
        <v>4.6960000000000006</v>
      </c>
      <c r="AI92" s="43"/>
      <c r="AJ92" s="43"/>
      <c r="AK92" s="44"/>
      <c r="AL92" s="44"/>
      <c r="AM92" s="45">
        <f>SUM(AM67:AO91)</f>
        <v>16.798999999999996</v>
      </c>
      <c r="AN92" s="45"/>
      <c r="AO92" s="45"/>
      <c r="AP92" s="43">
        <f>SUM(AP67:AR91)</f>
        <v>6.0259999999999998</v>
      </c>
      <c r="AQ92" s="43"/>
      <c r="AR92" s="43"/>
      <c r="AS92" s="44"/>
      <c r="AT92" s="44"/>
      <c r="AU92" s="45">
        <f>SUM(AU67:AW91)</f>
        <v>13.310999999999998</v>
      </c>
      <c r="AV92" s="45"/>
      <c r="AW92" s="45"/>
      <c r="AX92" s="43">
        <f>SUM(AX67:AZ91)</f>
        <v>4.6740000000000004</v>
      </c>
      <c r="AY92" s="43"/>
      <c r="AZ92" s="43"/>
      <c r="BA92" s="44"/>
      <c r="BB92" s="44"/>
      <c r="BC92" s="45">
        <f>SUM(BC67:BE91)</f>
        <v>17.035999999999998</v>
      </c>
      <c r="BD92" s="45"/>
      <c r="BE92" s="45"/>
      <c r="BF92" s="43">
        <f>SUM(BF67:BH91)</f>
        <v>5.8849999999999998</v>
      </c>
      <c r="BG92" s="43"/>
      <c r="BH92" s="43"/>
      <c r="BI92" s="44"/>
      <c r="BJ92" s="44"/>
      <c r="BK92" s="45">
        <f>SUM(BK67:BM91)</f>
        <v>12.459</v>
      </c>
      <c r="BL92" s="45"/>
      <c r="BM92" s="45"/>
      <c r="BN92" s="43">
        <f>SUM(BN67:BP91)</f>
        <v>4.3230000000000004</v>
      </c>
      <c r="BO92" s="43"/>
      <c r="BP92" s="43"/>
      <c r="BQ92" s="44"/>
      <c r="BR92" s="44"/>
      <c r="BS92" s="45">
        <f>SUM(BS67:BU91)</f>
        <v>11.737</v>
      </c>
      <c r="BT92" s="45"/>
      <c r="BU92" s="45"/>
      <c r="BV92" s="43">
        <f>SUM(BV67:BX91)</f>
        <v>3.8809999999999993</v>
      </c>
      <c r="BW92" s="43"/>
      <c r="BX92" s="43"/>
      <c r="BY92" s="44"/>
      <c r="BZ92" s="44"/>
      <c r="CA92" s="45">
        <f>SUM(CA67:CC91)</f>
        <v>12.987999999999998</v>
      </c>
      <c r="CB92" s="45"/>
      <c r="CC92" s="45"/>
      <c r="CD92" s="43">
        <f>SUM(CD67:CF91)</f>
        <v>4.1959999999999997</v>
      </c>
      <c r="CE92" s="43"/>
      <c r="CF92" s="43"/>
      <c r="CG92" s="44"/>
      <c r="CH92" s="44"/>
      <c r="CI92" s="45">
        <f>SUM(CI67:CK91)</f>
        <v>16.683999999999997</v>
      </c>
      <c r="CJ92" s="45"/>
      <c r="CK92" s="45"/>
      <c r="CL92" s="43">
        <f>SUM(CL67:CN91)</f>
        <v>5.6980000000000004</v>
      </c>
      <c r="CM92" s="43"/>
      <c r="CN92" s="43"/>
      <c r="CO92" s="44"/>
      <c r="CP92" s="44"/>
      <c r="CQ92" s="45">
        <f>SUM(CQ67:CS91)</f>
        <v>14.457000000000003</v>
      </c>
      <c r="CR92" s="45"/>
      <c r="CS92" s="45"/>
      <c r="CT92" s="43">
        <f>SUM(CT67:CV91)</f>
        <v>4.9150000000000009</v>
      </c>
      <c r="CU92" s="43"/>
      <c r="CV92" s="43"/>
      <c r="CW92" s="44"/>
      <c r="CX92" s="44"/>
      <c r="CY92" s="45">
        <f>SUM(CY67:DA91)</f>
        <v>17.227999999999998</v>
      </c>
      <c r="CZ92" s="45"/>
      <c r="DA92" s="45"/>
      <c r="DB92" s="43">
        <f>SUM(DB67:DD91)</f>
        <v>5.9470000000000001</v>
      </c>
      <c r="DC92" s="43"/>
      <c r="DD92" s="43"/>
      <c r="DE92" s="44"/>
      <c r="DF92" s="44"/>
      <c r="DG92" s="45">
        <f>SUM(DG67:DI91)</f>
        <v>13.881000000000002</v>
      </c>
      <c r="DH92" s="45"/>
      <c r="DI92" s="45"/>
      <c r="DJ92" s="43">
        <f>SUM(DJ67:DL91)</f>
        <v>4.8789999999999996</v>
      </c>
      <c r="DK92" s="43"/>
      <c r="DL92" s="43"/>
      <c r="DM92" s="44"/>
      <c r="DN92" s="44"/>
      <c r="DO92" s="45">
        <f>SUM(DO67:DQ91)</f>
        <v>17.193000000000001</v>
      </c>
      <c r="DP92" s="45"/>
      <c r="DQ92" s="45"/>
      <c r="DR92" s="43">
        <f>SUM(DR67:DT91)</f>
        <v>6.0840000000000005</v>
      </c>
      <c r="DS92" s="43"/>
      <c r="DT92" s="43"/>
      <c r="DU92" s="44"/>
      <c r="DV92" s="44"/>
      <c r="DW92" s="45">
        <f>SUM(DW67:DY91)</f>
        <v>12.591000000000001</v>
      </c>
      <c r="DX92" s="45"/>
      <c r="DY92" s="45"/>
      <c r="DZ92" s="43">
        <f>SUM(DZ67:EB91)</f>
        <v>4.2380000000000004</v>
      </c>
      <c r="EA92" s="43"/>
      <c r="EB92" s="43"/>
      <c r="EC92" s="44"/>
      <c r="ED92" s="44"/>
      <c r="EE92" s="45">
        <f>SUM(EE67:EG91)</f>
        <v>11.568000000000001</v>
      </c>
      <c r="EF92" s="45"/>
      <c r="EG92" s="45"/>
      <c r="EH92" s="43">
        <f>SUM(EH67:EJ91)</f>
        <v>3.7159999999999993</v>
      </c>
      <c r="EI92" s="43"/>
      <c r="EJ92" s="43"/>
      <c r="EK92" s="44"/>
      <c r="EL92" s="44"/>
      <c r="EM92" s="45">
        <f>SUM(EM67:EO91)</f>
        <v>14.326999999999998</v>
      </c>
      <c r="EN92" s="45"/>
      <c r="EO92" s="45"/>
      <c r="EP92" s="43">
        <f>SUM(EP67:ER91)</f>
        <v>4.6720000000000006</v>
      </c>
      <c r="EQ92" s="43"/>
      <c r="ER92" s="43"/>
      <c r="ES92" s="44"/>
      <c r="ET92" s="44"/>
      <c r="EU92" s="45">
        <f>SUM(EU67:EW91)</f>
        <v>18.074999999999996</v>
      </c>
      <c r="EV92" s="45"/>
      <c r="EW92" s="45"/>
      <c r="EX92" s="43">
        <f>SUM(EX67:EZ91)</f>
        <v>6.3600000000000012</v>
      </c>
      <c r="EY92" s="43"/>
      <c r="EZ92" s="43"/>
      <c r="FA92" s="44"/>
      <c r="FB92" s="44"/>
      <c r="FC92" s="45">
        <f>SUM(FC67:FE91)</f>
        <v>14.435</v>
      </c>
      <c r="FD92" s="45"/>
      <c r="FE92" s="45"/>
      <c r="FF92" s="43">
        <f>SUM(FF67:FH91)</f>
        <v>4.6289999999999996</v>
      </c>
      <c r="FG92" s="43"/>
      <c r="FH92" s="43"/>
      <c r="FI92" s="44"/>
      <c r="FJ92" s="44"/>
      <c r="FK92" s="45">
        <f>SUM(FK67:FM91)</f>
        <v>18.118999999999996</v>
      </c>
      <c r="FL92" s="45"/>
      <c r="FM92" s="45"/>
      <c r="FN92" s="43">
        <f>SUM(FN67:FP91)</f>
        <v>6.0909999999999993</v>
      </c>
      <c r="FO92" s="43"/>
      <c r="FP92" s="43"/>
      <c r="FQ92" s="44"/>
      <c r="FR92" s="44"/>
      <c r="FS92" s="45">
        <f>SUM(FS67:FU91)</f>
        <v>14.502000000000001</v>
      </c>
      <c r="FT92" s="45"/>
      <c r="FU92" s="45"/>
      <c r="FV92" s="43">
        <f>SUM(FV67:FX91)</f>
        <v>4.452</v>
      </c>
      <c r="FW92" s="43"/>
      <c r="FX92" s="43"/>
      <c r="FY92" s="44"/>
      <c r="FZ92" s="44"/>
      <c r="GA92" s="45">
        <f>SUM(GA67:GC91)</f>
        <v>17.744</v>
      </c>
      <c r="GB92" s="45"/>
      <c r="GC92" s="45"/>
      <c r="GD92" s="43">
        <f>SUM(GD67:GF91)</f>
        <v>5.5810000000000004</v>
      </c>
      <c r="GE92" s="43"/>
      <c r="GF92" s="43"/>
      <c r="GG92" s="44"/>
      <c r="GH92" s="44"/>
      <c r="GI92" s="45">
        <f>SUM(GI67:GK91)</f>
        <v>14.479000000000003</v>
      </c>
      <c r="GJ92" s="45"/>
      <c r="GK92" s="45"/>
      <c r="GL92" s="43">
        <f>SUM(GL67:GN91)</f>
        <v>4.661999999999999</v>
      </c>
      <c r="GM92" s="43"/>
      <c r="GN92" s="43"/>
      <c r="GO92" s="44"/>
      <c r="GP92" s="44"/>
      <c r="GQ92" s="45">
        <f>SUM(GQ67:GS91)</f>
        <v>12.905000000000001</v>
      </c>
      <c r="GR92" s="45"/>
      <c r="GS92" s="45"/>
      <c r="GT92" s="43">
        <f>SUM(GT67:GV91)</f>
        <v>4.1050000000000004</v>
      </c>
      <c r="GU92" s="43"/>
      <c r="GV92" s="43"/>
    </row>
    <row r="93" spans="1:204" x14ac:dyDescent="0.25">
      <c r="A93" s="46" t="s">
        <v>109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2"/>
      <c r="N93" s="42"/>
      <c r="O93" s="40">
        <f>SUM(O37:Q64)+SUM(O67:Q91)</f>
        <v>22.743000000000002</v>
      </c>
      <c r="P93" s="40"/>
      <c r="Q93" s="40"/>
      <c r="R93" s="41">
        <f>SUM(R37:T64)+SUM(R67:T91)</f>
        <v>7.8509999999999991</v>
      </c>
      <c r="S93" s="41"/>
      <c r="T93" s="41"/>
      <c r="U93" s="42"/>
      <c r="V93" s="42"/>
      <c r="W93" s="40">
        <f>SUM(W37:Y64)+SUM(W67:Y91)</f>
        <v>32.123000000000005</v>
      </c>
      <c r="X93" s="40"/>
      <c r="Y93" s="40"/>
      <c r="Z93" s="41">
        <f>SUM(Z37:AB64)+SUM(Z67:AB91)</f>
        <v>11.568999999999999</v>
      </c>
      <c r="AA93" s="41"/>
      <c r="AB93" s="41"/>
      <c r="AC93" s="42"/>
      <c r="AD93" s="42"/>
      <c r="AE93" s="40">
        <f>SUM(AE37:AG64)+SUM(AE67:AG91)</f>
        <v>25.452999999999996</v>
      </c>
      <c r="AF93" s="40"/>
      <c r="AG93" s="40"/>
      <c r="AH93" s="41">
        <f>SUM(AH37:AJ64)+SUM(AH67:AJ91)</f>
        <v>8.7760000000000016</v>
      </c>
      <c r="AI93" s="41"/>
      <c r="AJ93" s="41"/>
      <c r="AK93" s="42"/>
      <c r="AL93" s="42"/>
      <c r="AM93" s="40">
        <f>SUM(AM37:AO64)+SUM(AM67:AO91)</f>
        <v>30.472999999999995</v>
      </c>
      <c r="AN93" s="40"/>
      <c r="AO93" s="40"/>
      <c r="AP93" s="41">
        <f>SUM(AP37:AR64)+SUM(AP67:AR91)</f>
        <v>11.623000000000001</v>
      </c>
      <c r="AQ93" s="41"/>
      <c r="AR93" s="41"/>
      <c r="AS93" s="42"/>
      <c r="AT93" s="42"/>
      <c r="AU93" s="40">
        <f>SUM(AU37:AW64)+SUM(AU67:AW91)</f>
        <v>24.942</v>
      </c>
      <c r="AV93" s="40"/>
      <c r="AW93" s="40"/>
      <c r="AX93" s="41">
        <f>SUM(AX37:AZ64)+SUM(AX67:AZ91)</f>
        <v>8.4620000000000015</v>
      </c>
      <c r="AY93" s="41"/>
      <c r="AZ93" s="41"/>
      <c r="BA93" s="42"/>
      <c r="BB93" s="42"/>
      <c r="BC93" s="40">
        <f>SUM(BC37:BE64)+SUM(BC67:BE91)</f>
        <v>32.290999999999997</v>
      </c>
      <c r="BD93" s="40"/>
      <c r="BE93" s="40"/>
      <c r="BF93" s="41">
        <f>SUM(BF37:BH64)+SUM(BF67:BH91)</f>
        <v>11.675000000000001</v>
      </c>
      <c r="BG93" s="41"/>
      <c r="BH93" s="41"/>
      <c r="BI93" s="42"/>
      <c r="BJ93" s="42"/>
      <c r="BK93" s="40">
        <f>SUM(BK37:BM64)+SUM(BK67:BM91)</f>
        <v>21.439</v>
      </c>
      <c r="BL93" s="40"/>
      <c r="BM93" s="40"/>
      <c r="BN93" s="41">
        <f>SUM(BN37:BP64)+SUM(BN67:BP91)</f>
        <v>7.4720000000000004</v>
      </c>
      <c r="BO93" s="41"/>
      <c r="BP93" s="41"/>
      <c r="BQ93" s="42"/>
      <c r="BR93" s="42"/>
      <c r="BS93" s="40">
        <f>SUM(BS37:BU64)+SUM(BS67:BU91)</f>
        <v>21.977</v>
      </c>
      <c r="BT93" s="40"/>
      <c r="BU93" s="40"/>
      <c r="BV93" s="41">
        <f>SUM(BV37:BX64)+SUM(BV67:BX91)</f>
        <v>7.3699999999999992</v>
      </c>
      <c r="BW93" s="41"/>
      <c r="BX93" s="41"/>
      <c r="BY93" s="42"/>
      <c r="BZ93" s="42"/>
      <c r="CA93" s="40">
        <f>SUM(CA37:CC64)+SUM(CA67:CC91)</f>
        <v>22.629999999999995</v>
      </c>
      <c r="CB93" s="40"/>
      <c r="CC93" s="40"/>
      <c r="CD93" s="41">
        <f>SUM(CD37:CF64)+SUM(CD67:CF91)</f>
        <v>7.8109999999999999</v>
      </c>
      <c r="CE93" s="41"/>
      <c r="CF93" s="41"/>
      <c r="CG93" s="42"/>
      <c r="CH93" s="42"/>
      <c r="CI93" s="40">
        <f>SUM(CI37:CK64)+SUM(CI67:CK91)</f>
        <v>29.221</v>
      </c>
      <c r="CJ93" s="40"/>
      <c r="CK93" s="40"/>
      <c r="CL93" s="41">
        <f>SUM(CL37:CN64)+SUM(CL67:CN91)</f>
        <v>11.032</v>
      </c>
      <c r="CM93" s="41"/>
      <c r="CN93" s="41"/>
      <c r="CO93" s="42"/>
      <c r="CP93" s="42"/>
      <c r="CQ93" s="40">
        <f>SUM(CQ37:CS64)+SUM(CQ67:CS91)</f>
        <v>23.800000000000004</v>
      </c>
      <c r="CR93" s="40"/>
      <c r="CS93" s="40"/>
      <c r="CT93" s="41">
        <f>SUM(CT37:CV64)+SUM(CT67:CV91)</f>
        <v>8.4450000000000003</v>
      </c>
      <c r="CU93" s="41"/>
      <c r="CV93" s="41"/>
      <c r="CW93" s="42"/>
      <c r="CX93" s="42"/>
      <c r="CY93" s="40">
        <f>SUM(CY37:DA64)+SUM(CY67:DA91)</f>
        <v>33.289000000000001</v>
      </c>
      <c r="CZ93" s="40"/>
      <c r="DA93" s="40"/>
      <c r="DB93" s="41">
        <f>SUM(DB37:DD64)+SUM(DB67:DD91)</f>
        <v>12.159000000000001</v>
      </c>
      <c r="DC93" s="41"/>
      <c r="DD93" s="41"/>
      <c r="DE93" s="42"/>
      <c r="DF93" s="42"/>
      <c r="DG93" s="40">
        <f>SUM(DG37:DI64)+SUM(DG67:DI91)</f>
        <v>26.803000000000004</v>
      </c>
      <c r="DH93" s="40"/>
      <c r="DI93" s="40"/>
      <c r="DJ93" s="41">
        <f>SUM(DJ37:DL64)+SUM(DJ67:DL91)</f>
        <v>9.2409999999999997</v>
      </c>
      <c r="DK93" s="41"/>
      <c r="DL93" s="41"/>
      <c r="DM93" s="42"/>
      <c r="DN93" s="42"/>
      <c r="DO93" s="40">
        <f>SUM(DO37:DQ64)+SUM(DO67:DQ91)</f>
        <v>32.841999999999999</v>
      </c>
      <c r="DP93" s="40"/>
      <c r="DQ93" s="40"/>
      <c r="DR93" s="41">
        <f>SUM(DR37:DT64)+SUM(DR67:DT91)</f>
        <v>12.023</v>
      </c>
      <c r="DS93" s="41"/>
      <c r="DT93" s="41"/>
      <c r="DU93" s="42"/>
      <c r="DV93" s="42"/>
      <c r="DW93" s="40">
        <f>SUM(DW37:DY64)+SUM(DW67:DY91)</f>
        <v>22.768000000000001</v>
      </c>
      <c r="DX93" s="40"/>
      <c r="DY93" s="40"/>
      <c r="DZ93" s="41">
        <f>SUM(DZ37:EB64)+SUM(DZ67:EB91)</f>
        <v>7.7970000000000006</v>
      </c>
      <c r="EA93" s="41"/>
      <c r="EB93" s="41"/>
      <c r="EC93" s="42"/>
      <c r="ED93" s="42"/>
      <c r="EE93" s="40">
        <f>SUM(EE37:EG64)+SUM(EE67:EG91)</f>
        <v>21.153000000000002</v>
      </c>
      <c r="EF93" s="40"/>
      <c r="EG93" s="40"/>
      <c r="EH93" s="41">
        <f>SUM(EH37:EJ64)+SUM(EH67:EJ91)</f>
        <v>7.0559999999999992</v>
      </c>
      <c r="EI93" s="41"/>
      <c r="EJ93" s="41"/>
      <c r="EK93" s="42"/>
      <c r="EL93" s="42"/>
      <c r="EM93" s="40">
        <f>SUM(EM37:EO64)+SUM(EM67:EO91)</f>
        <v>22.363</v>
      </c>
      <c r="EN93" s="40"/>
      <c r="EO93" s="40"/>
      <c r="EP93" s="41">
        <f>SUM(EP37:ER64)+SUM(EP67:ER91)</f>
        <v>8.1560000000000006</v>
      </c>
      <c r="EQ93" s="41"/>
      <c r="ER93" s="41"/>
      <c r="ES93" s="42"/>
      <c r="ET93" s="42"/>
      <c r="EU93" s="40">
        <f>SUM(EU37:EW64)+SUM(EU67:EW91)</f>
        <v>31.08</v>
      </c>
      <c r="EV93" s="40"/>
      <c r="EW93" s="40"/>
      <c r="EX93" s="41">
        <f>SUM(EX37:EZ64)+SUM(EX67:EZ91)</f>
        <v>12.407000000000002</v>
      </c>
      <c r="EY93" s="41"/>
      <c r="EZ93" s="41"/>
      <c r="FA93" s="42"/>
      <c r="FB93" s="42"/>
      <c r="FC93" s="40">
        <f>SUM(FC37:FE64)+SUM(FC67:FE91)</f>
        <v>23.314999999999998</v>
      </c>
      <c r="FD93" s="40"/>
      <c r="FE93" s="40"/>
      <c r="FF93" s="41">
        <f>SUM(FF37:FH64)+SUM(FF67:FH91)</f>
        <v>8.4249999999999989</v>
      </c>
      <c r="FG93" s="41"/>
      <c r="FH93" s="41"/>
      <c r="FI93" s="42"/>
      <c r="FJ93" s="42"/>
      <c r="FK93" s="40">
        <f>SUM(FK37:FM64)+SUM(FK67:FM91)</f>
        <v>30.370999999999999</v>
      </c>
      <c r="FL93" s="40"/>
      <c r="FM93" s="40"/>
      <c r="FN93" s="41">
        <f>SUM(FN37:FP64)+SUM(FN67:FP91)</f>
        <v>11.760999999999999</v>
      </c>
      <c r="FO93" s="41"/>
      <c r="FP93" s="41"/>
      <c r="FQ93" s="42"/>
      <c r="FR93" s="42"/>
      <c r="FS93" s="40">
        <f>SUM(FS37:FU64)+SUM(FS67:FU91)</f>
        <v>22.579000000000001</v>
      </c>
      <c r="FT93" s="40"/>
      <c r="FU93" s="40"/>
      <c r="FV93" s="41">
        <f>SUM(FV37:FX64)+SUM(FV67:FX91)</f>
        <v>7.8469999999999995</v>
      </c>
      <c r="FW93" s="41"/>
      <c r="FX93" s="41"/>
      <c r="FY93" s="42"/>
      <c r="FZ93" s="42"/>
      <c r="GA93" s="40">
        <f>SUM(GA37:GC64)+SUM(GA67:GC91)</f>
        <v>30.363</v>
      </c>
      <c r="GB93" s="40"/>
      <c r="GC93" s="40"/>
      <c r="GD93" s="41">
        <f>SUM(GD37:GF64)+SUM(GD67:GF91)</f>
        <v>11.297000000000001</v>
      </c>
      <c r="GE93" s="41"/>
      <c r="GF93" s="41"/>
      <c r="GG93" s="42"/>
      <c r="GH93" s="42"/>
      <c r="GI93" s="40">
        <f>SUM(GI37:GK64)+SUM(GI67:GK91)</f>
        <v>20.637000000000004</v>
      </c>
      <c r="GJ93" s="40"/>
      <c r="GK93" s="40"/>
      <c r="GL93" s="41">
        <f>SUM(GL37:GN64)+SUM(GL67:GN91)</f>
        <v>7.39</v>
      </c>
      <c r="GM93" s="41"/>
      <c r="GN93" s="41"/>
      <c r="GO93" s="42"/>
      <c r="GP93" s="42"/>
      <c r="GQ93" s="40">
        <f>SUM(GQ37:GS64)+SUM(GQ67:GS91)</f>
        <v>18.788</v>
      </c>
      <c r="GR93" s="40"/>
      <c r="GS93" s="40"/>
      <c r="GT93" s="41">
        <f>SUM(GT37:GV64)+SUM(GT67:GV91)</f>
        <v>6.7830000000000004</v>
      </c>
      <c r="GU93" s="41"/>
      <c r="GV93" s="41"/>
    </row>
    <row r="94" spans="1:204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</row>
    <row r="95" spans="1:204" x14ac:dyDescent="0.25">
      <c r="A95" s="39" t="s">
        <v>110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</row>
  </sheetData>
  <mergeCells count="6209">
    <mergeCell ref="A1:AR1"/>
    <mergeCell ref="A2:AR2"/>
    <mergeCell ref="A3:L3"/>
    <mergeCell ref="M3:T3"/>
    <mergeCell ref="U3:AB3"/>
    <mergeCell ref="AC3:AJ3"/>
    <mergeCell ref="AK3:AR3"/>
    <mergeCell ref="AS3:AZ3"/>
    <mergeCell ref="BA3:BH3"/>
    <mergeCell ref="BI3:BP3"/>
    <mergeCell ref="BQ3:BX3"/>
    <mergeCell ref="BY3:CF3"/>
    <mergeCell ref="CG3:CN3"/>
    <mergeCell ref="CO3:CV3"/>
    <mergeCell ref="CW3:DD3"/>
    <mergeCell ref="DE3:DL3"/>
    <mergeCell ref="DM3:DT3"/>
    <mergeCell ref="DU3:EB3"/>
    <mergeCell ref="EC3:EJ3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A7:D9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E9:L9"/>
    <mergeCell ref="M9:O9"/>
    <mergeCell ref="P9:Q9"/>
    <mergeCell ref="R9:T9"/>
    <mergeCell ref="U9:W9"/>
    <mergeCell ref="X9:Y9"/>
    <mergeCell ref="Z9:AB9"/>
    <mergeCell ref="AC9:AE9"/>
    <mergeCell ref="AF9:AG9"/>
    <mergeCell ref="AH9:AJ9"/>
    <mergeCell ref="AK9:AM9"/>
    <mergeCell ref="AN9:AO9"/>
    <mergeCell ref="AP9:AR9"/>
    <mergeCell ref="AS9:AU9"/>
    <mergeCell ref="AV9:AW9"/>
    <mergeCell ref="AX9:AZ9"/>
    <mergeCell ref="BA9:BC9"/>
    <mergeCell ref="BD9:BE9"/>
    <mergeCell ref="BF9:BH9"/>
    <mergeCell ref="BI9:BK9"/>
    <mergeCell ref="BL9:BM9"/>
    <mergeCell ref="BN9:BP9"/>
    <mergeCell ref="BQ9:BS9"/>
    <mergeCell ref="BT9:BU9"/>
    <mergeCell ref="BV9:BX9"/>
    <mergeCell ref="BY9:CA9"/>
    <mergeCell ref="CB9:CC9"/>
    <mergeCell ref="CD9:CF9"/>
    <mergeCell ref="CG9:CI9"/>
    <mergeCell ref="CJ9:CK9"/>
    <mergeCell ref="CL9:CN9"/>
    <mergeCell ref="CO9:CQ9"/>
    <mergeCell ref="CR9:CS9"/>
    <mergeCell ref="CT9:CV9"/>
    <mergeCell ref="CW9:CY9"/>
    <mergeCell ref="CZ9:DA9"/>
    <mergeCell ref="DB9:DD9"/>
    <mergeCell ref="DE9:DG9"/>
    <mergeCell ref="DH9:DI9"/>
    <mergeCell ref="DJ9:DL9"/>
    <mergeCell ref="DM9:DO9"/>
    <mergeCell ref="DP9:DQ9"/>
    <mergeCell ref="DR9:DT9"/>
    <mergeCell ref="DU9:DW9"/>
    <mergeCell ref="DX9:DY9"/>
    <mergeCell ref="DZ9:EB9"/>
    <mergeCell ref="EC9:EE9"/>
    <mergeCell ref="EF9:EG9"/>
    <mergeCell ref="EH9:EJ9"/>
    <mergeCell ref="EK9:EM9"/>
    <mergeCell ref="EN9:EO9"/>
    <mergeCell ref="EP9:ER9"/>
    <mergeCell ref="ES9:EU9"/>
    <mergeCell ref="EV9:EW9"/>
    <mergeCell ref="EX9:EZ9"/>
    <mergeCell ref="FA9:FC9"/>
    <mergeCell ref="FD9:FE9"/>
    <mergeCell ref="FF9:FH9"/>
    <mergeCell ref="FI9:FK9"/>
    <mergeCell ref="FL9:FM9"/>
    <mergeCell ref="FN9:FP9"/>
    <mergeCell ref="FQ9:FS9"/>
    <mergeCell ref="FT9:FU9"/>
    <mergeCell ref="FV9:FX9"/>
    <mergeCell ref="FY9:GA9"/>
    <mergeCell ref="GB9:GC9"/>
    <mergeCell ref="GD9:GF9"/>
    <mergeCell ref="GG9:GI9"/>
    <mergeCell ref="GJ9:GK9"/>
    <mergeCell ref="GL9:GN9"/>
    <mergeCell ref="GO9:GQ9"/>
    <mergeCell ref="GR9:GS9"/>
    <mergeCell ref="GT9:GV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FO10:FP10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GI10:GJ10"/>
    <mergeCell ref="GK10:GL10"/>
    <mergeCell ref="GM10:GN10"/>
    <mergeCell ref="GO10:GP10"/>
    <mergeCell ref="GQ10:GR10"/>
    <mergeCell ref="GS10:GT10"/>
    <mergeCell ref="GU10:GV10"/>
    <mergeCell ref="A11:D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GQ11:GR11"/>
    <mergeCell ref="GS11:GT11"/>
    <mergeCell ref="GU11:GV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FE12:FF12"/>
    <mergeCell ref="FG12:FH12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GO12:GP12"/>
    <mergeCell ref="GQ12:GR12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AF13:AG13"/>
    <mergeCell ref="AH13:AJ13"/>
    <mergeCell ref="AK13:AM13"/>
    <mergeCell ref="AN13:AO13"/>
    <mergeCell ref="AP13:AR13"/>
    <mergeCell ref="AS13:AU13"/>
    <mergeCell ref="AV13:AW13"/>
    <mergeCell ref="AX13:AZ13"/>
    <mergeCell ref="BA13:BC13"/>
    <mergeCell ref="BD13:BE13"/>
    <mergeCell ref="BF13:BH13"/>
    <mergeCell ref="BI13:BK13"/>
    <mergeCell ref="BL13:BM13"/>
    <mergeCell ref="BN13:BP13"/>
    <mergeCell ref="BQ13:BS13"/>
    <mergeCell ref="BT13:BU13"/>
    <mergeCell ref="BV13:BX13"/>
    <mergeCell ref="BY13:CA13"/>
    <mergeCell ref="CB13:CC13"/>
    <mergeCell ref="CD13:CF13"/>
    <mergeCell ref="CG13:CI13"/>
    <mergeCell ref="CJ13:CK13"/>
    <mergeCell ref="CL13:CN13"/>
    <mergeCell ref="CO13:CQ13"/>
    <mergeCell ref="CR13:CS13"/>
    <mergeCell ref="CT13:CV13"/>
    <mergeCell ref="CW13:CY13"/>
    <mergeCell ref="CZ13:DA13"/>
    <mergeCell ref="DB13:DD13"/>
    <mergeCell ref="DE13:DG13"/>
    <mergeCell ref="DH13:DI13"/>
    <mergeCell ref="DJ13:DL13"/>
    <mergeCell ref="DM13:DO13"/>
    <mergeCell ref="DP13:DQ13"/>
    <mergeCell ref="DR13:DT13"/>
    <mergeCell ref="DU13:DW13"/>
    <mergeCell ref="DX13:DY13"/>
    <mergeCell ref="DZ13:EB13"/>
    <mergeCell ref="EC13:EE13"/>
    <mergeCell ref="EF13:EG13"/>
    <mergeCell ref="EH13:EJ13"/>
    <mergeCell ref="EK13:EM13"/>
    <mergeCell ref="EN13:EO13"/>
    <mergeCell ref="EP13:ER13"/>
    <mergeCell ref="ES13:EU13"/>
    <mergeCell ref="EV13:EW13"/>
    <mergeCell ref="EX13:EZ13"/>
    <mergeCell ref="FA13:FC13"/>
    <mergeCell ref="FD13:FE13"/>
    <mergeCell ref="FF13:FH13"/>
    <mergeCell ref="FI13:FK13"/>
    <mergeCell ref="FL13:FM13"/>
    <mergeCell ref="FN13:FP13"/>
    <mergeCell ref="FQ13:FS13"/>
    <mergeCell ref="FT13:FU13"/>
    <mergeCell ref="FV13:FX13"/>
    <mergeCell ref="FY13:GA13"/>
    <mergeCell ref="GB13:GC13"/>
    <mergeCell ref="GD13:GF13"/>
    <mergeCell ref="GG13:GI13"/>
    <mergeCell ref="GJ13:GK13"/>
    <mergeCell ref="GL13:GN13"/>
    <mergeCell ref="GO13:GQ13"/>
    <mergeCell ref="GR13:GS13"/>
    <mergeCell ref="GT13:GV13"/>
    <mergeCell ref="A14:D16"/>
    <mergeCell ref="E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E14:DF14"/>
    <mergeCell ref="DG14:DH14"/>
    <mergeCell ref="DI14:DJ14"/>
    <mergeCell ref="DK14:DL14"/>
    <mergeCell ref="DM14:DN14"/>
    <mergeCell ref="DO14:DP14"/>
    <mergeCell ref="DQ14:DR14"/>
    <mergeCell ref="DS14:DT14"/>
    <mergeCell ref="DU14:DV14"/>
    <mergeCell ref="DW14:DX14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FG14:FH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GQ14:GR14"/>
    <mergeCell ref="GS14:GT14"/>
    <mergeCell ref="GU14:GV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CC15:CD15"/>
    <mergeCell ref="CE15:CF15"/>
    <mergeCell ref="CG15:CH15"/>
    <mergeCell ref="CI15:CJ15"/>
    <mergeCell ref="CK15:CL15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DC15:DD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5:EF15"/>
    <mergeCell ref="EG15:EH15"/>
    <mergeCell ref="EI15:EJ15"/>
    <mergeCell ref="EK15:EL15"/>
    <mergeCell ref="EM15:EN15"/>
    <mergeCell ref="EO15:EP15"/>
    <mergeCell ref="EQ15:ER15"/>
    <mergeCell ref="ES15:ET15"/>
    <mergeCell ref="EU15:EV15"/>
    <mergeCell ref="EW15:EX15"/>
    <mergeCell ref="EY15:EZ15"/>
    <mergeCell ref="FA15:FB15"/>
    <mergeCell ref="FC15:FD15"/>
    <mergeCell ref="FE15:FF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FW15:FX15"/>
    <mergeCell ref="FY15:FZ15"/>
    <mergeCell ref="GA15:GB15"/>
    <mergeCell ref="GC15:GD15"/>
    <mergeCell ref="GE15:GF15"/>
    <mergeCell ref="GG15:GH15"/>
    <mergeCell ref="GI15:GJ15"/>
    <mergeCell ref="GK15:GL15"/>
    <mergeCell ref="GM15:GN15"/>
    <mergeCell ref="GO15:GP15"/>
    <mergeCell ref="GQ15:GR15"/>
    <mergeCell ref="GS15:GT15"/>
    <mergeCell ref="GU15:GV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G16:DH16"/>
    <mergeCell ref="DI16:DJ16"/>
    <mergeCell ref="DK16:DL16"/>
    <mergeCell ref="DM16:DN16"/>
    <mergeCell ref="DO16:DP16"/>
    <mergeCell ref="DQ16:DR16"/>
    <mergeCell ref="DS16:DT16"/>
    <mergeCell ref="DU16:DV16"/>
    <mergeCell ref="DW16:DX16"/>
    <mergeCell ref="DY16:DZ16"/>
    <mergeCell ref="EA16:EB16"/>
    <mergeCell ref="EC16:ED16"/>
    <mergeCell ref="EE16:EF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EY16:EZ16"/>
    <mergeCell ref="FA16:FB16"/>
    <mergeCell ref="FC16:FD16"/>
    <mergeCell ref="FE16:FF16"/>
    <mergeCell ref="FG16:FH16"/>
    <mergeCell ref="FI16:FJ16"/>
    <mergeCell ref="FK16:FL16"/>
    <mergeCell ref="FM16:FN16"/>
    <mergeCell ref="FO16:FP16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GI16:GJ16"/>
    <mergeCell ref="GK16:GL16"/>
    <mergeCell ref="GM16:GN16"/>
    <mergeCell ref="GO16:GP16"/>
    <mergeCell ref="GQ16:GR16"/>
    <mergeCell ref="GS16:GT16"/>
    <mergeCell ref="GU16:GV16"/>
    <mergeCell ref="A17:D18"/>
    <mergeCell ref="E17:H18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AH17:AJ17"/>
    <mergeCell ref="AK17:AM17"/>
    <mergeCell ref="AN17:AO17"/>
    <mergeCell ref="AP17:AR17"/>
    <mergeCell ref="AS17:AU17"/>
    <mergeCell ref="AV17:AW17"/>
    <mergeCell ref="AX17:AZ17"/>
    <mergeCell ref="BA17:BC17"/>
    <mergeCell ref="BD17:BE17"/>
    <mergeCell ref="BF17:BH17"/>
    <mergeCell ref="BI17:BK17"/>
    <mergeCell ref="BL17:BM17"/>
    <mergeCell ref="BN17:BP17"/>
    <mergeCell ref="BQ17:BS17"/>
    <mergeCell ref="BT17:BU17"/>
    <mergeCell ref="BV17:BX17"/>
    <mergeCell ref="BY17:CA17"/>
    <mergeCell ref="CB17:CC17"/>
    <mergeCell ref="CD17:CF17"/>
    <mergeCell ref="CG17:CI17"/>
    <mergeCell ref="CJ17:CK17"/>
    <mergeCell ref="CL17:CN17"/>
    <mergeCell ref="CO17:CQ17"/>
    <mergeCell ref="CR17:CS17"/>
    <mergeCell ref="CT17:CV17"/>
    <mergeCell ref="CW17:CY17"/>
    <mergeCell ref="CZ17:DA17"/>
    <mergeCell ref="DB17:DD17"/>
    <mergeCell ref="DE17:DG17"/>
    <mergeCell ref="DH17:DI17"/>
    <mergeCell ref="DJ17:DL17"/>
    <mergeCell ref="DM17:DO17"/>
    <mergeCell ref="DP17:DQ17"/>
    <mergeCell ref="DR17:DT17"/>
    <mergeCell ref="DU17:DW17"/>
    <mergeCell ref="DX17:DY17"/>
    <mergeCell ref="DZ17:EB17"/>
    <mergeCell ref="EC17:EE17"/>
    <mergeCell ref="EF17:EG17"/>
    <mergeCell ref="EH17:EJ17"/>
    <mergeCell ref="EK17:EM17"/>
    <mergeCell ref="EN17:EO17"/>
    <mergeCell ref="EP17:ER17"/>
    <mergeCell ref="ES17:EU17"/>
    <mergeCell ref="EV17:EW17"/>
    <mergeCell ref="EX17:EZ17"/>
    <mergeCell ref="FA17:FC17"/>
    <mergeCell ref="FD17:FE17"/>
    <mergeCell ref="FF17:FH17"/>
    <mergeCell ref="FI17:FK17"/>
    <mergeCell ref="FL17:FM17"/>
    <mergeCell ref="FN17:FP17"/>
    <mergeCell ref="FQ17:FS17"/>
    <mergeCell ref="FT17:FU17"/>
    <mergeCell ref="FV17:FX17"/>
    <mergeCell ref="FY17:GA17"/>
    <mergeCell ref="GB17:GC17"/>
    <mergeCell ref="GD17:GF17"/>
    <mergeCell ref="GG17:GI17"/>
    <mergeCell ref="GJ17:GK17"/>
    <mergeCell ref="GL17:GN17"/>
    <mergeCell ref="GO17:GQ17"/>
    <mergeCell ref="GR17:GS17"/>
    <mergeCell ref="GT17:GV17"/>
    <mergeCell ref="I18:L18"/>
    <mergeCell ref="M18:O18"/>
    <mergeCell ref="P18:Q18"/>
    <mergeCell ref="R18:T18"/>
    <mergeCell ref="U18:W18"/>
    <mergeCell ref="X18:Y18"/>
    <mergeCell ref="Z18:AB18"/>
    <mergeCell ref="AC18:AE18"/>
    <mergeCell ref="AF18:AG18"/>
    <mergeCell ref="AH18:AJ18"/>
    <mergeCell ref="AK18:AM18"/>
    <mergeCell ref="AN18:AO18"/>
    <mergeCell ref="AP18:AR18"/>
    <mergeCell ref="AS18:AU18"/>
    <mergeCell ref="AV18:AW18"/>
    <mergeCell ref="AX18:AZ18"/>
    <mergeCell ref="BA18:BC18"/>
    <mergeCell ref="BD18:BE18"/>
    <mergeCell ref="BF18:BH18"/>
    <mergeCell ref="BI18:BK18"/>
    <mergeCell ref="BL18:BM18"/>
    <mergeCell ref="BN18:BP18"/>
    <mergeCell ref="BQ18:BS18"/>
    <mergeCell ref="BT18:BU18"/>
    <mergeCell ref="BV18:BX18"/>
    <mergeCell ref="BY18:CA18"/>
    <mergeCell ref="CB18:CC18"/>
    <mergeCell ref="CD18:CF18"/>
    <mergeCell ref="CG18:CI18"/>
    <mergeCell ref="CJ18:CK18"/>
    <mergeCell ref="CL18:CN18"/>
    <mergeCell ref="CO18:CQ18"/>
    <mergeCell ref="CR18:CS18"/>
    <mergeCell ref="CT18:CV18"/>
    <mergeCell ref="CW18:CY18"/>
    <mergeCell ref="CZ18:DA18"/>
    <mergeCell ref="DB18:DD18"/>
    <mergeCell ref="DE18:DG18"/>
    <mergeCell ref="DH18:DI18"/>
    <mergeCell ref="DJ18:DL18"/>
    <mergeCell ref="DM18:DO18"/>
    <mergeCell ref="DP18:DQ18"/>
    <mergeCell ref="DR18:DT18"/>
    <mergeCell ref="DU18:DW18"/>
    <mergeCell ref="DX18:DY18"/>
    <mergeCell ref="DZ18:EB18"/>
    <mergeCell ref="EC18:EE18"/>
    <mergeCell ref="EF18:EG18"/>
    <mergeCell ref="EH18:EJ18"/>
    <mergeCell ref="EK18:EM18"/>
    <mergeCell ref="EN18:EO18"/>
    <mergeCell ref="EP18:ER18"/>
    <mergeCell ref="ES18:EU18"/>
    <mergeCell ref="EV18:EW18"/>
    <mergeCell ref="EX18:EZ18"/>
    <mergeCell ref="FA18:FC18"/>
    <mergeCell ref="FD18:FE18"/>
    <mergeCell ref="FF18:FH18"/>
    <mergeCell ref="FI18:FK18"/>
    <mergeCell ref="FL18:FM18"/>
    <mergeCell ref="FN18:FP18"/>
    <mergeCell ref="FQ18:FS18"/>
    <mergeCell ref="FT18:FU18"/>
    <mergeCell ref="FV18:FX18"/>
    <mergeCell ref="FY18:GA18"/>
    <mergeCell ref="GB18:GC18"/>
    <mergeCell ref="GD18:GF18"/>
    <mergeCell ref="GG18:GI18"/>
    <mergeCell ref="GJ18:GK18"/>
    <mergeCell ref="GL18:GN18"/>
    <mergeCell ref="GO18:GQ18"/>
    <mergeCell ref="GR18:GS18"/>
    <mergeCell ref="GT18:GV18"/>
    <mergeCell ref="A19:D21"/>
    <mergeCell ref="E19:H21"/>
    <mergeCell ref="I19:L19"/>
    <mergeCell ref="M19:O19"/>
    <mergeCell ref="P19:Q19"/>
    <mergeCell ref="R19:T19"/>
    <mergeCell ref="U19:W19"/>
    <mergeCell ref="X19:Y19"/>
    <mergeCell ref="Z19:AB19"/>
    <mergeCell ref="AC19:AE19"/>
    <mergeCell ref="AF19:AG19"/>
    <mergeCell ref="AH19:AJ19"/>
    <mergeCell ref="AK19:AM19"/>
    <mergeCell ref="AN19:AO19"/>
    <mergeCell ref="AP19:AR19"/>
    <mergeCell ref="AS19:AU19"/>
    <mergeCell ref="AV19:AW19"/>
    <mergeCell ref="AX19:AZ19"/>
    <mergeCell ref="BA19:BC19"/>
    <mergeCell ref="BD19:BE19"/>
    <mergeCell ref="BF19:BH19"/>
    <mergeCell ref="BI19:BK19"/>
    <mergeCell ref="BL19:BM19"/>
    <mergeCell ref="BN19:BP19"/>
    <mergeCell ref="BQ19:BS19"/>
    <mergeCell ref="BT19:BU19"/>
    <mergeCell ref="BV19:BX19"/>
    <mergeCell ref="BY19:CA19"/>
    <mergeCell ref="CB19:CC19"/>
    <mergeCell ref="CD19:CF19"/>
    <mergeCell ref="CG19:CI19"/>
    <mergeCell ref="CJ19:CK19"/>
    <mergeCell ref="CL19:CN19"/>
    <mergeCell ref="CO19:CQ19"/>
    <mergeCell ref="CR19:CS19"/>
    <mergeCell ref="CT19:CV19"/>
    <mergeCell ref="CW19:CY19"/>
    <mergeCell ref="CZ19:DA19"/>
    <mergeCell ref="DB19:DD19"/>
    <mergeCell ref="DE19:DG19"/>
    <mergeCell ref="DH19:DI19"/>
    <mergeCell ref="DJ19:DL19"/>
    <mergeCell ref="DM19:DO19"/>
    <mergeCell ref="DP19:DQ19"/>
    <mergeCell ref="DR19:DT19"/>
    <mergeCell ref="DU19:DW19"/>
    <mergeCell ref="DX19:DY19"/>
    <mergeCell ref="DZ19:EB19"/>
    <mergeCell ref="EC19:EE19"/>
    <mergeCell ref="EF19:EG19"/>
    <mergeCell ref="EH19:EJ19"/>
    <mergeCell ref="EK19:EM19"/>
    <mergeCell ref="EN19:EO19"/>
    <mergeCell ref="EP19:ER19"/>
    <mergeCell ref="ES19:EU19"/>
    <mergeCell ref="EV19:EW19"/>
    <mergeCell ref="EX19:EZ19"/>
    <mergeCell ref="FA19:FC19"/>
    <mergeCell ref="FD19:FE19"/>
    <mergeCell ref="FF19:FH19"/>
    <mergeCell ref="FI19:FK19"/>
    <mergeCell ref="FL19:FM19"/>
    <mergeCell ref="FN19:FP19"/>
    <mergeCell ref="FQ19:FS19"/>
    <mergeCell ref="FT19:FU19"/>
    <mergeCell ref="FV19:FX19"/>
    <mergeCell ref="FY19:GA19"/>
    <mergeCell ref="GB19:GC19"/>
    <mergeCell ref="GD19:GF19"/>
    <mergeCell ref="GG19:GI19"/>
    <mergeCell ref="GJ19:GK19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AS20:AU20"/>
    <mergeCell ref="AV20:AW20"/>
    <mergeCell ref="AX20:AZ20"/>
    <mergeCell ref="BA20:BC20"/>
    <mergeCell ref="BD20:BE20"/>
    <mergeCell ref="BF20:BH20"/>
    <mergeCell ref="BI20:BK20"/>
    <mergeCell ref="BL20:BM20"/>
    <mergeCell ref="BN20:BP20"/>
    <mergeCell ref="BQ20:BS20"/>
    <mergeCell ref="BT20:BU20"/>
    <mergeCell ref="BV20:BX20"/>
    <mergeCell ref="BY20:CA20"/>
    <mergeCell ref="CB20:CC20"/>
    <mergeCell ref="CD20:CF20"/>
    <mergeCell ref="CG20:CI20"/>
    <mergeCell ref="CJ20:CK20"/>
    <mergeCell ref="CL20:CN20"/>
    <mergeCell ref="CO20:CQ20"/>
    <mergeCell ref="CR20:CS20"/>
    <mergeCell ref="CT20:CV20"/>
    <mergeCell ref="CW20:CY20"/>
    <mergeCell ref="CZ20:DA20"/>
    <mergeCell ref="DB20:DD20"/>
    <mergeCell ref="DE20:DG20"/>
    <mergeCell ref="DH20:DI20"/>
    <mergeCell ref="DJ20:DL20"/>
    <mergeCell ref="DM20:DO20"/>
    <mergeCell ref="DP20:DQ20"/>
    <mergeCell ref="DR20:DT20"/>
    <mergeCell ref="DU20:DW20"/>
    <mergeCell ref="DX20:DY20"/>
    <mergeCell ref="DZ20:EB20"/>
    <mergeCell ref="EC20:EE20"/>
    <mergeCell ref="EF20:EG20"/>
    <mergeCell ref="EH20:EJ20"/>
    <mergeCell ref="EK20:EM20"/>
    <mergeCell ref="EN20:EO20"/>
    <mergeCell ref="EP20:ER20"/>
    <mergeCell ref="ES20:EU20"/>
    <mergeCell ref="EV20:EW20"/>
    <mergeCell ref="EX20:EZ20"/>
    <mergeCell ref="FA20:FC20"/>
    <mergeCell ref="FD20:FE20"/>
    <mergeCell ref="FF20:FH20"/>
    <mergeCell ref="FI20:FK20"/>
    <mergeCell ref="FL20:FM20"/>
    <mergeCell ref="FN20:FP20"/>
    <mergeCell ref="FQ20:FS20"/>
    <mergeCell ref="FT20:FU20"/>
    <mergeCell ref="FV20:FX20"/>
    <mergeCell ref="FY20:GA20"/>
    <mergeCell ref="GB20:GC20"/>
    <mergeCell ref="GD20:GF20"/>
    <mergeCell ref="GG20:GI20"/>
    <mergeCell ref="GJ20:GK20"/>
    <mergeCell ref="GL20:GN20"/>
    <mergeCell ref="GO20:GQ20"/>
    <mergeCell ref="GR20:GS20"/>
    <mergeCell ref="GT20:GV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H21:AJ21"/>
    <mergeCell ref="AK21:AM21"/>
    <mergeCell ref="AN21:AO21"/>
    <mergeCell ref="AP21:AR21"/>
    <mergeCell ref="AS21:AU21"/>
    <mergeCell ref="AV21:AW21"/>
    <mergeCell ref="AX21:AZ21"/>
    <mergeCell ref="BA21:BC21"/>
    <mergeCell ref="BD21:BE21"/>
    <mergeCell ref="BF21:BH21"/>
    <mergeCell ref="BI21:BK21"/>
    <mergeCell ref="BL21:BM21"/>
    <mergeCell ref="BN21:BP21"/>
    <mergeCell ref="BQ21:BS21"/>
    <mergeCell ref="BT21:BU21"/>
    <mergeCell ref="BV21:BX21"/>
    <mergeCell ref="BY21:CA21"/>
    <mergeCell ref="CB21:CC21"/>
    <mergeCell ref="CD21:CF21"/>
    <mergeCell ref="CG21:CI21"/>
    <mergeCell ref="CJ21:CK21"/>
    <mergeCell ref="CL21:CN21"/>
    <mergeCell ref="CO21:CQ21"/>
    <mergeCell ref="CR21:CS21"/>
    <mergeCell ref="CT21:CV21"/>
    <mergeCell ref="CW21:CY21"/>
    <mergeCell ref="CZ21:DA21"/>
    <mergeCell ref="DB21:DD21"/>
    <mergeCell ref="DE21:DG21"/>
    <mergeCell ref="DH21:DI21"/>
    <mergeCell ref="DJ21:DL21"/>
    <mergeCell ref="DM21:DO21"/>
    <mergeCell ref="DP21:DQ21"/>
    <mergeCell ref="DR21:DT21"/>
    <mergeCell ref="DU21:DW21"/>
    <mergeCell ref="DX21:DY21"/>
    <mergeCell ref="DZ21:EB21"/>
    <mergeCell ref="EC21:EE21"/>
    <mergeCell ref="EF21:EG21"/>
    <mergeCell ref="EH21:EJ21"/>
    <mergeCell ref="EK21:EM21"/>
    <mergeCell ref="EN21:EO21"/>
    <mergeCell ref="EP21:ER21"/>
    <mergeCell ref="ES21:EU21"/>
    <mergeCell ref="EV21:EW21"/>
    <mergeCell ref="EX21:EZ21"/>
    <mergeCell ref="FA21:FC21"/>
    <mergeCell ref="FD21:FE21"/>
    <mergeCell ref="FF21:FH21"/>
    <mergeCell ref="FI21:FK21"/>
    <mergeCell ref="FL21:FM21"/>
    <mergeCell ref="FN21:FP21"/>
    <mergeCell ref="FQ21:FS21"/>
    <mergeCell ref="FT21:FU21"/>
    <mergeCell ref="FV21:FX21"/>
    <mergeCell ref="FY21:GA21"/>
    <mergeCell ref="GB21:GC21"/>
    <mergeCell ref="GD21:GF21"/>
    <mergeCell ref="GG21:GI21"/>
    <mergeCell ref="GJ21:GK21"/>
    <mergeCell ref="GL21:GN21"/>
    <mergeCell ref="GO21:GQ21"/>
    <mergeCell ref="GR21:GS21"/>
    <mergeCell ref="GT21:GV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AS23:AZ23"/>
    <mergeCell ref="BA23:BH23"/>
    <mergeCell ref="BI23:BP23"/>
    <mergeCell ref="BQ23:BX23"/>
    <mergeCell ref="BY23:CF23"/>
    <mergeCell ref="CG23:CN23"/>
    <mergeCell ref="CO23:CV23"/>
    <mergeCell ref="CW23:DD23"/>
    <mergeCell ref="DE23:DL23"/>
    <mergeCell ref="DM23:DT23"/>
    <mergeCell ref="DU23:EB23"/>
    <mergeCell ref="EC23:EJ23"/>
    <mergeCell ref="EK23:ER23"/>
    <mergeCell ref="ES23:EZ23"/>
    <mergeCell ref="FA23:FH23"/>
    <mergeCell ref="FI23:FP23"/>
    <mergeCell ref="FQ23:FX23"/>
    <mergeCell ref="FY23:GF23"/>
    <mergeCell ref="GG23:GN23"/>
    <mergeCell ref="GO23:GV23"/>
    <mergeCell ref="A24:B24"/>
    <mergeCell ref="C24:D24"/>
    <mergeCell ref="E24:L24"/>
    <mergeCell ref="M24:T24"/>
    <mergeCell ref="U24:AB24"/>
    <mergeCell ref="AC24:AJ24"/>
    <mergeCell ref="AK24:AR24"/>
    <mergeCell ref="AS24:AZ24"/>
    <mergeCell ref="BA24:BH24"/>
    <mergeCell ref="BI24:BP24"/>
    <mergeCell ref="BQ24:BX24"/>
    <mergeCell ref="BY24:CF24"/>
    <mergeCell ref="CG24:CN24"/>
    <mergeCell ref="CO24:CV24"/>
    <mergeCell ref="CW24:DD24"/>
    <mergeCell ref="DE24:DL24"/>
    <mergeCell ref="DM24:DT24"/>
    <mergeCell ref="DU24:EB24"/>
    <mergeCell ref="EC24:EJ24"/>
    <mergeCell ref="EK24:ER24"/>
    <mergeCell ref="ES24:EZ24"/>
    <mergeCell ref="FA24:FH24"/>
    <mergeCell ref="FI24:FP24"/>
    <mergeCell ref="FQ24:FX24"/>
    <mergeCell ref="FY24:GF24"/>
    <mergeCell ref="GG24:GN24"/>
    <mergeCell ref="GO24:GV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BA25:BH25"/>
    <mergeCell ref="BI25:BP25"/>
    <mergeCell ref="BQ25:BX25"/>
    <mergeCell ref="BY25:CF25"/>
    <mergeCell ref="CG25:CN25"/>
    <mergeCell ref="CO25:CV25"/>
    <mergeCell ref="CW25:DD25"/>
    <mergeCell ref="DE25:DL25"/>
    <mergeCell ref="DM25:DT25"/>
    <mergeCell ref="DU25:EB25"/>
    <mergeCell ref="EC25:EJ25"/>
    <mergeCell ref="EK25:ER25"/>
    <mergeCell ref="ES25:EZ25"/>
    <mergeCell ref="FA25:FH25"/>
    <mergeCell ref="FI25:FP25"/>
    <mergeCell ref="FQ25:FX25"/>
    <mergeCell ref="FY25:GF25"/>
    <mergeCell ref="GG25:GN25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BI26:BP26"/>
    <mergeCell ref="BQ26:BX26"/>
    <mergeCell ref="BY26:CF26"/>
    <mergeCell ref="CG26:CN26"/>
    <mergeCell ref="CO26:CV26"/>
    <mergeCell ref="CW26:DD26"/>
    <mergeCell ref="DE26:DL26"/>
    <mergeCell ref="DM26:DT26"/>
    <mergeCell ref="DU26:EB26"/>
    <mergeCell ref="EC26:EJ26"/>
    <mergeCell ref="EK26:ER26"/>
    <mergeCell ref="ES26:EZ26"/>
    <mergeCell ref="FA26:FH26"/>
    <mergeCell ref="FI26:FP26"/>
    <mergeCell ref="FQ26:FX26"/>
    <mergeCell ref="FY26:GF26"/>
    <mergeCell ref="GG26:GN26"/>
    <mergeCell ref="GO26:GV26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W28:Y29"/>
    <mergeCell ref="Z28:AB29"/>
    <mergeCell ref="AC28:AD29"/>
    <mergeCell ref="AE28:AG29"/>
    <mergeCell ref="AH28:AJ29"/>
    <mergeCell ref="AK28:AL29"/>
    <mergeCell ref="AM28:AO29"/>
    <mergeCell ref="AP28:AR29"/>
    <mergeCell ref="AS28:AT29"/>
    <mergeCell ref="AU28:AW29"/>
    <mergeCell ref="AX28:AZ29"/>
    <mergeCell ref="BA28:BB29"/>
    <mergeCell ref="BC28:BE29"/>
    <mergeCell ref="BF28:BH29"/>
    <mergeCell ref="BI28:BJ29"/>
    <mergeCell ref="BK28:BM29"/>
    <mergeCell ref="BN28:BP29"/>
    <mergeCell ref="BQ28:BR29"/>
    <mergeCell ref="BS28:BU29"/>
    <mergeCell ref="BV28:BX29"/>
    <mergeCell ref="BY28:BZ29"/>
    <mergeCell ref="CA28:CC29"/>
    <mergeCell ref="CD28:CF29"/>
    <mergeCell ref="CG28:CH29"/>
    <mergeCell ref="CI28:CK29"/>
    <mergeCell ref="CL28:CN29"/>
    <mergeCell ref="CO28:CP29"/>
    <mergeCell ref="CQ28:CS29"/>
    <mergeCell ref="CT28:CV29"/>
    <mergeCell ref="CW28:CX29"/>
    <mergeCell ref="CY28:DA29"/>
    <mergeCell ref="DB28:DD29"/>
    <mergeCell ref="DE28:DF29"/>
    <mergeCell ref="DG28:DI29"/>
    <mergeCell ref="DJ28:DL29"/>
    <mergeCell ref="DM28:DN29"/>
    <mergeCell ref="DO28:DQ29"/>
    <mergeCell ref="DR28:DT29"/>
    <mergeCell ref="DU28:DV29"/>
    <mergeCell ref="DW28:DY29"/>
    <mergeCell ref="DZ28:EB29"/>
    <mergeCell ref="EC28:ED29"/>
    <mergeCell ref="EE28:EG29"/>
    <mergeCell ref="EH28:EJ29"/>
    <mergeCell ref="EK28:EL29"/>
    <mergeCell ref="EM28:EO29"/>
    <mergeCell ref="EP28:ER29"/>
    <mergeCell ref="ES28:ET29"/>
    <mergeCell ref="EU28:EW29"/>
    <mergeCell ref="EX28:EZ29"/>
    <mergeCell ref="FA28:FB29"/>
    <mergeCell ref="FC28:FE29"/>
    <mergeCell ref="FF28:FH29"/>
    <mergeCell ref="FI28:FJ29"/>
    <mergeCell ref="FK28:FM29"/>
    <mergeCell ref="FN28:FP29"/>
    <mergeCell ref="FQ28:FR29"/>
    <mergeCell ref="FS28:FU29"/>
    <mergeCell ref="FV28:FX29"/>
    <mergeCell ref="FY28:FZ29"/>
    <mergeCell ref="GA28:GC29"/>
    <mergeCell ref="GD28:GF29"/>
    <mergeCell ref="GG28:GH29"/>
    <mergeCell ref="GI28:GK29"/>
    <mergeCell ref="GL28:GN29"/>
    <mergeCell ref="GO28:GP29"/>
    <mergeCell ref="GQ28:GS29"/>
    <mergeCell ref="GT28:GV29"/>
    <mergeCell ref="A30:D30"/>
    <mergeCell ref="E30:GV30"/>
    <mergeCell ref="A31:D31"/>
    <mergeCell ref="M31:N31"/>
    <mergeCell ref="O31:Q31"/>
    <mergeCell ref="R31:T31"/>
    <mergeCell ref="U31:V31"/>
    <mergeCell ref="W31:Y31"/>
    <mergeCell ref="Z31:AB31"/>
    <mergeCell ref="AC31:AD31"/>
    <mergeCell ref="AE31:AG31"/>
    <mergeCell ref="AH31:AJ31"/>
    <mergeCell ref="AK31:AL31"/>
    <mergeCell ref="AM31:AO31"/>
    <mergeCell ref="AP31:AR31"/>
    <mergeCell ref="AS31:AT31"/>
    <mergeCell ref="AU31:AW31"/>
    <mergeCell ref="AX31:AZ31"/>
    <mergeCell ref="BA31:BB31"/>
    <mergeCell ref="BC31:BE31"/>
    <mergeCell ref="BF31:BH31"/>
    <mergeCell ref="BI31:BJ31"/>
    <mergeCell ref="BK31:BM31"/>
    <mergeCell ref="BN31:BP31"/>
    <mergeCell ref="BQ31:BR31"/>
    <mergeCell ref="BS31:BU31"/>
    <mergeCell ref="BV31:BX31"/>
    <mergeCell ref="BY31:BZ31"/>
    <mergeCell ref="CA31:CC31"/>
    <mergeCell ref="CD31:CF31"/>
    <mergeCell ref="CG31:CH31"/>
    <mergeCell ref="CI31:CK31"/>
    <mergeCell ref="CL31:CN31"/>
    <mergeCell ref="CO31:CP31"/>
    <mergeCell ref="CQ31:CS31"/>
    <mergeCell ref="CT31:CV31"/>
    <mergeCell ref="CW31:CX31"/>
    <mergeCell ref="CY31:DA31"/>
    <mergeCell ref="DB31:DD31"/>
    <mergeCell ref="DE31:DF31"/>
    <mergeCell ref="DG31:DI31"/>
    <mergeCell ref="DJ31:DL31"/>
    <mergeCell ref="DM31:DN31"/>
    <mergeCell ref="DO31:DQ31"/>
    <mergeCell ref="DR31:DT31"/>
    <mergeCell ref="DU31:DV31"/>
    <mergeCell ref="DW31:DY31"/>
    <mergeCell ref="DZ31:EB31"/>
    <mergeCell ref="EC31:ED31"/>
    <mergeCell ref="EE31:EG31"/>
    <mergeCell ref="EH31:EJ31"/>
    <mergeCell ref="EK31:EL31"/>
    <mergeCell ref="EM31:EO31"/>
    <mergeCell ref="EP31:ER31"/>
    <mergeCell ref="ES31:ET31"/>
    <mergeCell ref="EU31:EW31"/>
    <mergeCell ref="EX31:EZ31"/>
    <mergeCell ref="FA31:FB31"/>
    <mergeCell ref="FC31:FE31"/>
    <mergeCell ref="FF31:FH31"/>
    <mergeCell ref="FI31:FJ31"/>
    <mergeCell ref="FK31:FM31"/>
    <mergeCell ref="FN31:FP31"/>
    <mergeCell ref="FQ31:FR31"/>
    <mergeCell ref="FS31:FU31"/>
    <mergeCell ref="FV31:FX31"/>
    <mergeCell ref="FY31:FZ31"/>
    <mergeCell ref="GA31:GC31"/>
    <mergeCell ref="GD31:GF31"/>
    <mergeCell ref="GG31:GH31"/>
    <mergeCell ref="GI31:GK31"/>
    <mergeCell ref="GL31:GN31"/>
    <mergeCell ref="GO31:GP31"/>
    <mergeCell ref="GQ31:GS31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AH32:AJ32"/>
    <mergeCell ref="AK32:AL32"/>
    <mergeCell ref="AM32:AO32"/>
    <mergeCell ref="AP32:AR32"/>
    <mergeCell ref="AS32:AT32"/>
    <mergeCell ref="AU32:AW32"/>
    <mergeCell ref="AX32:AZ32"/>
    <mergeCell ref="BA32:BB32"/>
    <mergeCell ref="BC32:BE32"/>
    <mergeCell ref="BF32:BH32"/>
    <mergeCell ref="BI32:BJ32"/>
    <mergeCell ref="BK32:BM32"/>
    <mergeCell ref="BN32:BP32"/>
    <mergeCell ref="BQ32:BR32"/>
    <mergeCell ref="BS32:BU32"/>
    <mergeCell ref="BV32:BX32"/>
    <mergeCell ref="BY32:BZ32"/>
    <mergeCell ref="CA32:CC32"/>
    <mergeCell ref="CD32:CF32"/>
    <mergeCell ref="CG32:CH32"/>
    <mergeCell ref="CI32:CK32"/>
    <mergeCell ref="CL32:CN32"/>
    <mergeCell ref="CO32:CP32"/>
    <mergeCell ref="CQ32:CS32"/>
    <mergeCell ref="CT32:CV32"/>
    <mergeCell ref="CW32:CX32"/>
    <mergeCell ref="CY32:DA32"/>
    <mergeCell ref="DB32:DD32"/>
    <mergeCell ref="DE32:DF32"/>
    <mergeCell ref="DG32:DI32"/>
    <mergeCell ref="DJ32:DL32"/>
    <mergeCell ref="DM32:DN32"/>
    <mergeCell ref="DO32:DQ32"/>
    <mergeCell ref="DR32:DT32"/>
    <mergeCell ref="DU32:DV32"/>
    <mergeCell ref="DW32:DY32"/>
    <mergeCell ref="DZ32:EB32"/>
    <mergeCell ref="EC32:ED32"/>
    <mergeCell ref="EE32:EG32"/>
    <mergeCell ref="EH32:EJ32"/>
    <mergeCell ref="EK32:EL32"/>
    <mergeCell ref="EM32:EO32"/>
    <mergeCell ref="EP32:ER32"/>
    <mergeCell ref="ES32:ET32"/>
    <mergeCell ref="EU32:EW32"/>
    <mergeCell ref="EX32:EZ32"/>
    <mergeCell ref="FA32:FB32"/>
    <mergeCell ref="FC32:FE32"/>
    <mergeCell ref="FF32:FH32"/>
    <mergeCell ref="FI32:FJ32"/>
    <mergeCell ref="FK32:FM32"/>
    <mergeCell ref="FN32:FP32"/>
    <mergeCell ref="FQ32:FR32"/>
    <mergeCell ref="FS32:FU32"/>
    <mergeCell ref="FV32:FX32"/>
    <mergeCell ref="FY32:FZ32"/>
    <mergeCell ref="GA32:GC32"/>
    <mergeCell ref="GD32:GF32"/>
    <mergeCell ref="GG32:GH32"/>
    <mergeCell ref="GI32:GK32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Z33:AB33"/>
    <mergeCell ref="AC33:AD33"/>
    <mergeCell ref="AE33:AG33"/>
    <mergeCell ref="AH33:AJ33"/>
    <mergeCell ref="AK33:AL33"/>
    <mergeCell ref="AM33:AO33"/>
    <mergeCell ref="AP33:AR33"/>
    <mergeCell ref="AS33:AT33"/>
    <mergeCell ref="AU33:AW33"/>
    <mergeCell ref="AX33:AZ33"/>
    <mergeCell ref="BA33:BB33"/>
    <mergeCell ref="BC33:BE33"/>
    <mergeCell ref="BF33:BH33"/>
    <mergeCell ref="BI33:BJ33"/>
    <mergeCell ref="BK33:BM33"/>
    <mergeCell ref="BN33:BP33"/>
    <mergeCell ref="BQ33:BR33"/>
    <mergeCell ref="BS33:BU33"/>
    <mergeCell ref="BV33:BX33"/>
    <mergeCell ref="BY33:BZ33"/>
    <mergeCell ref="CA33:CC33"/>
    <mergeCell ref="CD33:CF33"/>
    <mergeCell ref="CG33:CH33"/>
    <mergeCell ref="CI33:CK33"/>
    <mergeCell ref="CL33:CN33"/>
    <mergeCell ref="CO33:CP33"/>
    <mergeCell ref="CQ33:CS33"/>
    <mergeCell ref="CT33:CV33"/>
    <mergeCell ref="CW33:CX33"/>
    <mergeCell ref="CY33:DA33"/>
    <mergeCell ref="DB33:DD33"/>
    <mergeCell ref="DE33:DF33"/>
    <mergeCell ref="DG33:DI33"/>
    <mergeCell ref="DJ33:DL33"/>
    <mergeCell ref="DM33:DN33"/>
    <mergeCell ref="DO33:DQ33"/>
    <mergeCell ref="DR33:DT33"/>
    <mergeCell ref="DU33:DV33"/>
    <mergeCell ref="DW33:DY33"/>
    <mergeCell ref="DZ33:EB33"/>
    <mergeCell ref="EC33:ED33"/>
    <mergeCell ref="EE33:EG33"/>
    <mergeCell ref="EH33:EJ33"/>
    <mergeCell ref="EK33:EL33"/>
    <mergeCell ref="EM33:EO33"/>
    <mergeCell ref="EP33:ER33"/>
    <mergeCell ref="ES33:ET33"/>
    <mergeCell ref="EU33:EW33"/>
    <mergeCell ref="EX33:EZ33"/>
    <mergeCell ref="FA33:FB33"/>
    <mergeCell ref="FC33:FE33"/>
    <mergeCell ref="FF33:FH33"/>
    <mergeCell ref="FI33:FJ33"/>
    <mergeCell ref="FK33:FM33"/>
    <mergeCell ref="FN33:FP33"/>
    <mergeCell ref="FQ33:FR33"/>
    <mergeCell ref="FS33:FU33"/>
    <mergeCell ref="FV33:FX33"/>
    <mergeCell ref="FY33:FZ33"/>
    <mergeCell ref="GA33:GC33"/>
    <mergeCell ref="GD33:GF33"/>
    <mergeCell ref="GG33:GH33"/>
    <mergeCell ref="GI33:GK33"/>
    <mergeCell ref="GL33:GN33"/>
    <mergeCell ref="GO33:GP33"/>
    <mergeCell ref="GQ33:GS33"/>
    <mergeCell ref="GT33:GV33"/>
    <mergeCell ref="A34:L34"/>
    <mergeCell ref="M34:N34"/>
    <mergeCell ref="O34:Q34"/>
    <mergeCell ref="R34:T34"/>
    <mergeCell ref="U34:V34"/>
    <mergeCell ref="W34:Y34"/>
    <mergeCell ref="Z34:AB34"/>
    <mergeCell ref="AC34:AD34"/>
    <mergeCell ref="AE34:AG34"/>
    <mergeCell ref="AH34:AJ34"/>
    <mergeCell ref="AK34:AL34"/>
    <mergeCell ref="AM34:AO34"/>
    <mergeCell ref="AP34:AR34"/>
    <mergeCell ref="AS34:AT34"/>
    <mergeCell ref="AU34:AW34"/>
    <mergeCell ref="AX34:AZ34"/>
    <mergeCell ref="BA34:BB34"/>
    <mergeCell ref="BC34:BE34"/>
    <mergeCell ref="BF34:BH34"/>
    <mergeCell ref="BI34:BJ34"/>
    <mergeCell ref="BK34:BM34"/>
    <mergeCell ref="BN34:BP34"/>
    <mergeCell ref="BQ34:BR34"/>
    <mergeCell ref="BS34:BU34"/>
    <mergeCell ref="BV34:BX34"/>
    <mergeCell ref="BY34:BZ34"/>
    <mergeCell ref="CA34:CC34"/>
    <mergeCell ref="CD34:CF34"/>
    <mergeCell ref="CG34:CH34"/>
    <mergeCell ref="CI34:CK34"/>
    <mergeCell ref="CL34:CN34"/>
    <mergeCell ref="CO34:CP34"/>
    <mergeCell ref="CQ34:CS34"/>
    <mergeCell ref="CT34:CV34"/>
    <mergeCell ref="CW34:CX34"/>
    <mergeCell ref="CY34:DA34"/>
    <mergeCell ref="DB34:DD34"/>
    <mergeCell ref="DE34:DF34"/>
    <mergeCell ref="DG34:DI34"/>
    <mergeCell ref="DJ34:DL34"/>
    <mergeCell ref="DM34:DN34"/>
    <mergeCell ref="DO34:DQ34"/>
    <mergeCell ref="DR34:DT34"/>
    <mergeCell ref="DU34:DV34"/>
    <mergeCell ref="DW34:DY34"/>
    <mergeCell ref="DZ34:EB34"/>
    <mergeCell ref="EC34:ED34"/>
    <mergeCell ref="EE34:EG34"/>
    <mergeCell ref="EH34:EJ34"/>
    <mergeCell ref="EK34:EL34"/>
    <mergeCell ref="EM34:EO34"/>
    <mergeCell ref="EP34:ER34"/>
    <mergeCell ref="ES34:ET34"/>
    <mergeCell ref="EU34:EW34"/>
    <mergeCell ref="EX34:EZ34"/>
    <mergeCell ref="FA34:FB34"/>
    <mergeCell ref="FC34:FE34"/>
    <mergeCell ref="FF34:FH34"/>
    <mergeCell ref="FI34:FJ34"/>
    <mergeCell ref="FK34:FM34"/>
    <mergeCell ref="FN34:FP34"/>
    <mergeCell ref="FQ34:FR34"/>
    <mergeCell ref="FS34:FU34"/>
    <mergeCell ref="FV34:FX34"/>
    <mergeCell ref="FY34:FZ34"/>
    <mergeCell ref="GA34:GC34"/>
    <mergeCell ref="GD34:GF34"/>
    <mergeCell ref="GG34:GH34"/>
    <mergeCell ref="GI34:GK34"/>
    <mergeCell ref="GL34:GN34"/>
    <mergeCell ref="GO34:GP34"/>
    <mergeCell ref="GQ34:GS34"/>
    <mergeCell ref="GT34:GV34"/>
    <mergeCell ref="A35:L35"/>
    <mergeCell ref="M35:N35"/>
    <mergeCell ref="O35:Q35"/>
    <mergeCell ref="R35:T35"/>
    <mergeCell ref="U35:V35"/>
    <mergeCell ref="W35:Y35"/>
    <mergeCell ref="Z35:AB35"/>
    <mergeCell ref="AC35:AD35"/>
    <mergeCell ref="AE35:AG35"/>
    <mergeCell ref="AH35:AJ35"/>
    <mergeCell ref="AK35:AL35"/>
    <mergeCell ref="AM35:AO35"/>
    <mergeCell ref="AP35:AR35"/>
    <mergeCell ref="AS35:AT35"/>
    <mergeCell ref="AU35:AW35"/>
    <mergeCell ref="AX35:AZ35"/>
    <mergeCell ref="BA35:BB35"/>
    <mergeCell ref="BC35:BE35"/>
    <mergeCell ref="BF35:BH35"/>
    <mergeCell ref="BI35:BJ35"/>
    <mergeCell ref="BK35:BM35"/>
    <mergeCell ref="BN35:BP35"/>
    <mergeCell ref="BQ35:BR35"/>
    <mergeCell ref="BS35:BU35"/>
    <mergeCell ref="BV35:BX35"/>
    <mergeCell ref="BY35:BZ35"/>
    <mergeCell ref="CA35:CC35"/>
    <mergeCell ref="CD35:CF35"/>
    <mergeCell ref="CG35:CH35"/>
    <mergeCell ref="CI35:CK35"/>
    <mergeCell ref="CL35:CN35"/>
    <mergeCell ref="CO35:CP35"/>
    <mergeCell ref="CQ35:CS35"/>
    <mergeCell ref="CT35:CV35"/>
    <mergeCell ref="CW35:CX35"/>
    <mergeCell ref="CY35:DA35"/>
    <mergeCell ref="DB35:DD35"/>
    <mergeCell ref="DE35:DF35"/>
    <mergeCell ref="DG35:DI35"/>
    <mergeCell ref="DJ35:DL35"/>
    <mergeCell ref="DM35:DN35"/>
    <mergeCell ref="DO35:DQ35"/>
    <mergeCell ref="DR35:DT35"/>
    <mergeCell ref="DU35:DV35"/>
    <mergeCell ref="DW35:DY35"/>
    <mergeCell ref="DZ35:EB35"/>
    <mergeCell ref="EC35:ED35"/>
    <mergeCell ref="EE35:EG35"/>
    <mergeCell ref="EH35:EJ35"/>
    <mergeCell ref="EK35:EL35"/>
    <mergeCell ref="EM35:EO35"/>
    <mergeCell ref="EP35:ER35"/>
    <mergeCell ref="ES35:ET35"/>
    <mergeCell ref="EU35:EW35"/>
    <mergeCell ref="EX35:EZ35"/>
    <mergeCell ref="FA35:FB35"/>
    <mergeCell ref="FC35:FE35"/>
    <mergeCell ref="FF35:FH35"/>
    <mergeCell ref="FI35:FJ35"/>
    <mergeCell ref="FK35:FM35"/>
    <mergeCell ref="FN35:FP35"/>
    <mergeCell ref="FQ35:FR35"/>
    <mergeCell ref="FS35:FU35"/>
    <mergeCell ref="FV35:FX35"/>
    <mergeCell ref="FY35:FZ35"/>
    <mergeCell ref="GA35:GC35"/>
    <mergeCell ref="GD35:GF35"/>
    <mergeCell ref="GG35:GH35"/>
    <mergeCell ref="GI35:GK35"/>
    <mergeCell ref="GL35:GN35"/>
    <mergeCell ref="GO35:GP35"/>
    <mergeCell ref="GQ35:GS35"/>
    <mergeCell ref="GT35:GV35"/>
    <mergeCell ref="A36:D36"/>
    <mergeCell ref="E36:GV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AH37:AJ37"/>
    <mergeCell ref="AK37:AL37"/>
    <mergeCell ref="AM37:AO37"/>
    <mergeCell ref="AP37:AR37"/>
    <mergeCell ref="AS37:AT37"/>
    <mergeCell ref="AU37:AW37"/>
    <mergeCell ref="AX37:AZ37"/>
    <mergeCell ref="BA37:BB37"/>
    <mergeCell ref="BC37:BE37"/>
    <mergeCell ref="BF37:BH37"/>
    <mergeCell ref="BI37:BJ37"/>
    <mergeCell ref="BK37:BM37"/>
    <mergeCell ref="BN37:BP37"/>
    <mergeCell ref="BQ37:BR37"/>
    <mergeCell ref="BS37:BU37"/>
    <mergeCell ref="BV37:BX37"/>
    <mergeCell ref="BY37:BZ37"/>
    <mergeCell ref="CA37:CC37"/>
    <mergeCell ref="CD37:CF37"/>
    <mergeCell ref="CG37:CH37"/>
    <mergeCell ref="CI37:CK37"/>
    <mergeCell ref="CL37:CN37"/>
    <mergeCell ref="CO37:CP37"/>
    <mergeCell ref="CQ37:CS37"/>
    <mergeCell ref="CT37:CV37"/>
    <mergeCell ref="CW37:CX37"/>
    <mergeCell ref="CY37:DA37"/>
    <mergeCell ref="DB37:DD37"/>
    <mergeCell ref="DE37:DF37"/>
    <mergeCell ref="DG37:DI37"/>
    <mergeCell ref="DJ37:DL37"/>
    <mergeCell ref="DM37:DN37"/>
    <mergeCell ref="DO37:DQ37"/>
    <mergeCell ref="DR37:DT37"/>
    <mergeCell ref="DU37:DV37"/>
    <mergeCell ref="DW37:DY37"/>
    <mergeCell ref="DZ37:EB37"/>
    <mergeCell ref="EC37:ED37"/>
    <mergeCell ref="EE37:EG37"/>
    <mergeCell ref="EH37:EJ37"/>
    <mergeCell ref="EK37:EL37"/>
    <mergeCell ref="EM37:EO37"/>
    <mergeCell ref="EP37:ER37"/>
    <mergeCell ref="ES37:ET37"/>
    <mergeCell ref="EU37:EW37"/>
    <mergeCell ref="EX37:EZ37"/>
    <mergeCell ref="FA37:FB37"/>
    <mergeCell ref="FC37:FE37"/>
    <mergeCell ref="FF37:FH37"/>
    <mergeCell ref="FI37:FJ37"/>
    <mergeCell ref="FK37:FM37"/>
    <mergeCell ref="FN37:FP37"/>
    <mergeCell ref="FQ37:FR37"/>
    <mergeCell ref="FS37:FU37"/>
    <mergeCell ref="FV37:FX37"/>
    <mergeCell ref="FY37:FZ37"/>
    <mergeCell ref="GA37:GC37"/>
    <mergeCell ref="GD37:GF37"/>
    <mergeCell ref="GG37:GH37"/>
    <mergeCell ref="GI37:GK37"/>
    <mergeCell ref="GL37:GN37"/>
    <mergeCell ref="GO37:GP37"/>
    <mergeCell ref="GQ37:GS37"/>
    <mergeCell ref="GT37:GV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8:AJ38"/>
    <mergeCell ref="AK38:AL38"/>
    <mergeCell ref="AM38:AO38"/>
    <mergeCell ref="AP38:AR38"/>
    <mergeCell ref="AS38:AT38"/>
    <mergeCell ref="AU38:AW38"/>
    <mergeCell ref="AX38:AZ38"/>
    <mergeCell ref="BA38:BB38"/>
    <mergeCell ref="BC38:BE38"/>
    <mergeCell ref="BF38:BH38"/>
    <mergeCell ref="BI38:BJ38"/>
    <mergeCell ref="BK38:BM38"/>
    <mergeCell ref="BN38:BP38"/>
    <mergeCell ref="BQ38:BR38"/>
    <mergeCell ref="BS38:BU38"/>
    <mergeCell ref="BV38:BX38"/>
    <mergeCell ref="BY38:BZ38"/>
    <mergeCell ref="CA38:CC38"/>
    <mergeCell ref="CD38:CF38"/>
    <mergeCell ref="CG38:CH38"/>
    <mergeCell ref="CI38:CK38"/>
    <mergeCell ref="CL38:CN38"/>
    <mergeCell ref="CO38:CP38"/>
    <mergeCell ref="CQ38:CS38"/>
    <mergeCell ref="CT38:CV38"/>
    <mergeCell ref="CW38:CX38"/>
    <mergeCell ref="CY38:DA38"/>
    <mergeCell ref="DB38:DD38"/>
    <mergeCell ref="DE38:DF38"/>
    <mergeCell ref="DG38:DI38"/>
    <mergeCell ref="DJ38:DL38"/>
    <mergeCell ref="DM38:DN38"/>
    <mergeCell ref="DO38:DQ38"/>
    <mergeCell ref="DR38:DT38"/>
    <mergeCell ref="DU38:DV38"/>
    <mergeCell ref="DW38:DY38"/>
    <mergeCell ref="DZ38:EB38"/>
    <mergeCell ref="EC38:ED38"/>
    <mergeCell ref="EE38:EG38"/>
    <mergeCell ref="EH38:EJ38"/>
    <mergeCell ref="EK38:EL38"/>
    <mergeCell ref="EM38:EO38"/>
    <mergeCell ref="EP38:ER38"/>
    <mergeCell ref="ES38:ET38"/>
    <mergeCell ref="EU38:EW38"/>
    <mergeCell ref="EX38:EZ38"/>
    <mergeCell ref="FA38:FB38"/>
    <mergeCell ref="FC38:FE38"/>
    <mergeCell ref="FF38:FH38"/>
    <mergeCell ref="FI38:FJ38"/>
    <mergeCell ref="FK38:FM38"/>
    <mergeCell ref="FN38:FP38"/>
    <mergeCell ref="FQ38:FR38"/>
    <mergeCell ref="FS38:FU38"/>
    <mergeCell ref="FV38:FX38"/>
    <mergeCell ref="FY38:FZ38"/>
    <mergeCell ref="GA38:GC38"/>
    <mergeCell ref="GD38:GF38"/>
    <mergeCell ref="GG38:GH38"/>
    <mergeCell ref="GI38:GK38"/>
    <mergeCell ref="GL38:GN38"/>
    <mergeCell ref="GO38:GP38"/>
    <mergeCell ref="GQ38:GS38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AH39:AJ39"/>
    <mergeCell ref="AK39:AL39"/>
    <mergeCell ref="AM39:AO39"/>
    <mergeCell ref="AP39:AR39"/>
    <mergeCell ref="AS39:AT39"/>
    <mergeCell ref="AU39:AW39"/>
    <mergeCell ref="AX39:AZ39"/>
    <mergeCell ref="BA39:BB39"/>
    <mergeCell ref="BC39:BE39"/>
    <mergeCell ref="BF39:BH39"/>
    <mergeCell ref="BI39:BJ39"/>
    <mergeCell ref="BK39:BM39"/>
    <mergeCell ref="BN39:BP39"/>
    <mergeCell ref="BQ39:BR39"/>
    <mergeCell ref="BS39:BU39"/>
    <mergeCell ref="BV39:BX39"/>
    <mergeCell ref="BY39:BZ39"/>
    <mergeCell ref="CA39:CC39"/>
    <mergeCell ref="CD39:CF39"/>
    <mergeCell ref="CG39:CH39"/>
    <mergeCell ref="CI39:CK39"/>
    <mergeCell ref="CL39:CN39"/>
    <mergeCell ref="CO39:CP39"/>
    <mergeCell ref="CQ39:CS39"/>
    <mergeCell ref="CT39:CV39"/>
    <mergeCell ref="CW39:CX39"/>
    <mergeCell ref="CY39:DA39"/>
    <mergeCell ref="DB39:DD39"/>
    <mergeCell ref="DE39:DF39"/>
    <mergeCell ref="DG39:DI39"/>
    <mergeCell ref="DJ39:DL39"/>
    <mergeCell ref="DM39:DN39"/>
    <mergeCell ref="DO39:DQ39"/>
    <mergeCell ref="DR39:DT39"/>
    <mergeCell ref="DU39:DV39"/>
    <mergeCell ref="DW39:DY39"/>
    <mergeCell ref="DZ39:EB39"/>
    <mergeCell ref="EC39:ED39"/>
    <mergeCell ref="EE39:EG39"/>
    <mergeCell ref="EH39:EJ39"/>
    <mergeCell ref="EK39:EL39"/>
    <mergeCell ref="EM39:EO39"/>
    <mergeCell ref="EP39:ER39"/>
    <mergeCell ref="ES39:ET39"/>
    <mergeCell ref="EU39:EW39"/>
    <mergeCell ref="EX39:EZ39"/>
    <mergeCell ref="FA39:FB39"/>
    <mergeCell ref="FC39:FE39"/>
    <mergeCell ref="FF39:FH39"/>
    <mergeCell ref="FI39:FJ39"/>
    <mergeCell ref="FK39:FM39"/>
    <mergeCell ref="FN39:FP39"/>
    <mergeCell ref="FQ39:FR39"/>
    <mergeCell ref="FS39:FU39"/>
    <mergeCell ref="FV39:FX39"/>
    <mergeCell ref="FY39:FZ39"/>
    <mergeCell ref="GA39:GC39"/>
    <mergeCell ref="GD39:GF39"/>
    <mergeCell ref="GG39:GH39"/>
    <mergeCell ref="GI39:GK39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M40:AO40"/>
    <mergeCell ref="AP40:AR40"/>
    <mergeCell ref="AS40:AT40"/>
    <mergeCell ref="AU40:AW40"/>
    <mergeCell ref="AX40:AZ40"/>
    <mergeCell ref="BA40:BB40"/>
    <mergeCell ref="BC40:BE40"/>
    <mergeCell ref="BF40:BH40"/>
    <mergeCell ref="BI40:BJ40"/>
    <mergeCell ref="BK40:BM40"/>
    <mergeCell ref="BN40:BP40"/>
    <mergeCell ref="BQ40:BR40"/>
    <mergeCell ref="BS40:BU40"/>
    <mergeCell ref="BV40:BX40"/>
    <mergeCell ref="BY40:BZ40"/>
    <mergeCell ref="CA40:CC40"/>
    <mergeCell ref="CD40:CF40"/>
    <mergeCell ref="CG40:CH40"/>
    <mergeCell ref="CI40:CK40"/>
    <mergeCell ref="CL40:CN40"/>
    <mergeCell ref="CO40:CP40"/>
    <mergeCell ref="CQ40:CS40"/>
    <mergeCell ref="CT40:CV40"/>
    <mergeCell ref="CW40:CX40"/>
    <mergeCell ref="CY40:DA40"/>
    <mergeCell ref="DB40:DD40"/>
    <mergeCell ref="DE40:DF40"/>
    <mergeCell ref="DG40:DI40"/>
    <mergeCell ref="DJ40:DL40"/>
    <mergeCell ref="DM40:DN40"/>
    <mergeCell ref="DO40:DQ40"/>
    <mergeCell ref="DR40:DT40"/>
    <mergeCell ref="DU40:DV40"/>
    <mergeCell ref="DW40:DY40"/>
    <mergeCell ref="DZ40:EB40"/>
    <mergeCell ref="EC40:ED40"/>
    <mergeCell ref="EE40:EG40"/>
    <mergeCell ref="EH40:EJ40"/>
    <mergeCell ref="EK40:EL40"/>
    <mergeCell ref="EM40:EO40"/>
    <mergeCell ref="EP40:ER40"/>
    <mergeCell ref="ES40:ET40"/>
    <mergeCell ref="EU40:EW40"/>
    <mergeCell ref="EX40:EZ40"/>
    <mergeCell ref="FA40:FB40"/>
    <mergeCell ref="FC40:FE40"/>
    <mergeCell ref="FF40:FH40"/>
    <mergeCell ref="FI40:FJ40"/>
    <mergeCell ref="FK40:FM40"/>
    <mergeCell ref="FN40:FP40"/>
    <mergeCell ref="FQ40:FR40"/>
    <mergeCell ref="FS40:FU40"/>
    <mergeCell ref="FV40:FX40"/>
    <mergeCell ref="FY40:FZ40"/>
    <mergeCell ref="GA40:GC40"/>
    <mergeCell ref="GD40:GF40"/>
    <mergeCell ref="GG40:GH40"/>
    <mergeCell ref="GI40:GK40"/>
    <mergeCell ref="GL40:GN40"/>
    <mergeCell ref="GO40:GP40"/>
    <mergeCell ref="GQ40:GS40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AH41:AJ41"/>
    <mergeCell ref="AK41:AL41"/>
    <mergeCell ref="AM41:AO41"/>
    <mergeCell ref="AP41:AR41"/>
    <mergeCell ref="AS41:AT41"/>
    <mergeCell ref="AU41:AW41"/>
    <mergeCell ref="AX41:AZ41"/>
    <mergeCell ref="BA41:BB41"/>
    <mergeCell ref="BC41:BE41"/>
    <mergeCell ref="BF41:BH41"/>
    <mergeCell ref="BI41:BJ41"/>
    <mergeCell ref="BK41:BM41"/>
    <mergeCell ref="BN41:BP41"/>
    <mergeCell ref="BQ41:BR41"/>
    <mergeCell ref="BS41:BU41"/>
    <mergeCell ref="BV41:BX41"/>
    <mergeCell ref="BY41:BZ41"/>
    <mergeCell ref="CA41:CC41"/>
    <mergeCell ref="CD41:CF41"/>
    <mergeCell ref="CG41:CH41"/>
    <mergeCell ref="CI41:CK41"/>
    <mergeCell ref="CL41:CN41"/>
    <mergeCell ref="CO41:CP41"/>
    <mergeCell ref="CQ41:CS41"/>
    <mergeCell ref="CT41:CV41"/>
    <mergeCell ref="CW41:CX41"/>
    <mergeCell ref="CY41:DA41"/>
    <mergeCell ref="DB41:DD41"/>
    <mergeCell ref="DE41:DF41"/>
    <mergeCell ref="DG41:DI41"/>
    <mergeCell ref="DJ41:DL41"/>
    <mergeCell ref="DM41:DN41"/>
    <mergeCell ref="DO41:DQ41"/>
    <mergeCell ref="DR41:DT41"/>
    <mergeCell ref="DU41:DV41"/>
    <mergeCell ref="DW41:DY41"/>
    <mergeCell ref="DZ41:EB41"/>
    <mergeCell ref="EC41:ED41"/>
    <mergeCell ref="EE41:EG41"/>
    <mergeCell ref="EH41:EJ41"/>
    <mergeCell ref="EK41:EL41"/>
    <mergeCell ref="EM41:EO41"/>
    <mergeCell ref="EP41:ER41"/>
    <mergeCell ref="ES41:ET41"/>
    <mergeCell ref="EU41:EW41"/>
    <mergeCell ref="EX41:EZ41"/>
    <mergeCell ref="FA41:FB41"/>
    <mergeCell ref="FC41:FE41"/>
    <mergeCell ref="FF41:FH41"/>
    <mergeCell ref="FI41:FJ41"/>
    <mergeCell ref="FK41:FM41"/>
    <mergeCell ref="FN41:FP41"/>
    <mergeCell ref="FQ41:FR41"/>
    <mergeCell ref="FS41:FU41"/>
    <mergeCell ref="FV41:FX41"/>
    <mergeCell ref="FY41:FZ41"/>
    <mergeCell ref="GA41:GC41"/>
    <mergeCell ref="GD41:GF41"/>
    <mergeCell ref="GG41:GH41"/>
    <mergeCell ref="GI41:GK41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AH42:AJ42"/>
    <mergeCell ref="AK42:AL42"/>
    <mergeCell ref="AM42:AO42"/>
    <mergeCell ref="AP42:AR42"/>
    <mergeCell ref="AS42:AT42"/>
    <mergeCell ref="AU42:AW42"/>
    <mergeCell ref="AX42:AZ42"/>
    <mergeCell ref="BA42:BB42"/>
    <mergeCell ref="BC42:BE42"/>
    <mergeCell ref="BF42:BH42"/>
    <mergeCell ref="BI42:BJ42"/>
    <mergeCell ref="BK42:BM42"/>
    <mergeCell ref="BN42:BP42"/>
    <mergeCell ref="BQ42:BR42"/>
    <mergeCell ref="BS42:BU42"/>
    <mergeCell ref="BV42:BX42"/>
    <mergeCell ref="BY42:BZ42"/>
    <mergeCell ref="CA42:CC42"/>
    <mergeCell ref="CD42:CF42"/>
    <mergeCell ref="CG42:CH42"/>
    <mergeCell ref="CI42:CK42"/>
    <mergeCell ref="CL42:CN42"/>
    <mergeCell ref="CO42:CP42"/>
    <mergeCell ref="CQ42:CS42"/>
    <mergeCell ref="CT42:CV42"/>
    <mergeCell ref="CW42:CX42"/>
    <mergeCell ref="CY42:DA42"/>
    <mergeCell ref="DB42:DD42"/>
    <mergeCell ref="DE42:DF42"/>
    <mergeCell ref="DG42:DI42"/>
    <mergeCell ref="DJ42:DL42"/>
    <mergeCell ref="DM42:DN42"/>
    <mergeCell ref="DO42:DQ42"/>
    <mergeCell ref="DR42:DT42"/>
    <mergeCell ref="DU42:DV42"/>
    <mergeCell ref="DW42:DY42"/>
    <mergeCell ref="DZ42:EB42"/>
    <mergeCell ref="EC42:ED42"/>
    <mergeCell ref="EE42:EG42"/>
    <mergeCell ref="EH42:EJ42"/>
    <mergeCell ref="EK42:EL42"/>
    <mergeCell ref="EM42:EO42"/>
    <mergeCell ref="EP42:ER42"/>
    <mergeCell ref="ES42:ET42"/>
    <mergeCell ref="EU42:EW42"/>
    <mergeCell ref="EX42:EZ42"/>
    <mergeCell ref="FA42:FB42"/>
    <mergeCell ref="FC42:FE42"/>
    <mergeCell ref="FF42:FH42"/>
    <mergeCell ref="FI42:FJ42"/>
    <mergeCell ref="FK42:FM42"/>
    <mergeCell ref="FN42:FP42"/>
    <mergeCell ref="FQ42:FR42"/>
    <mergeCell ref="FS42:FU42"/>
    <mergeCell ref="FV42:FX42"/>
    <mergeCell ref="FY42:FZ42"/>
    <mergeCell ref="GA42:GC42"/>
    <mergeCell ref="GD42:GF42"/>
    <mergeCell ref="GG42:GH42"/>
    <mergeCell ref="GI42:GK42"/>
    <mergeCell ref="GL42:GN42"/>
    <mergeCell ref="GO42:GP42"/>
    <mergeCell ref="GQ42:GS42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H43:AJ43"/>
    <mergeCell ref="AK43:AL43"/>
    <mergeCell ref="AM43:AO43"/>
    <mergeCell ref="AP43:AR43"/>
    <mergeCell ref="AS43:AT43"/>
    <mergeCell ref="AU43:AW43"/>
    <mergeCell ref="AX43:AZ43"/>
    <mergeCell ref="BA43:BB43"/>
    <mergeCell ref="BC43:BE43"/>
    <mergeCell ref="BF43:BH43"/>
    <mergeCell ref="BI43:BJ43"/>
    <mergeCell ref="BK43:BM43"/>
    <mergeCell ref="BN43:BP43"/>
    <mergeCell ref="BQ43:BR43"/>
    <mergeCell ref="BS43:BU43"/>
    <mergeCell ref="BV43:BX43"/>
    <mergeCell ref="BY43:BZ43"/>
    <mergeCell ref="CA43:CC43"/>
    <mergeCell ref="CD43:CF43"/>
    <mergeCell ref="CG43:CH43"/>
    <mergeCell ref="CI43:CK43"/>
    <mergeCell ref="CL43:CN43"/>
    <mergeCell ref="CO43:CP43"/>
    <mergeCell ref="CQ43:CS43"/>
    <mergeCell ref="CT43:CV43"/>
    <mergeCell ref="CW43:CX43"/>
    <mergeCell ref="CY43:DA43"/>
    <mergeCell ref="DB43:DD43"/>
    <mergeCell ref="DE43:DF43"/>
    <mergeCell ref="DG43:DI43"/>
    <mergeCell ref="DJ43:DL43"/>
    <mergeCell ref="DM43:DN43"/>
    <mergeCell ref="DO43:DQ43"/>
    <mergeCell ref="DR43:DT43"/>
    <mergeCell ref="DU43:DV43"/>
    <mergeCell ref="DW43:DY43"/>
    <mergeCell ref="DZ43:EB43"/>
    <mergeCell ref="EC43:ED43"/>
    <mergeCell ref="EE43:EG43"/>
    <mergeCell ref="EH43:EJ43"/>
    <mergeCell ref="EK43:EL43"/>
    <mergeCell ref="EM43:EO43"/>
    <mergeCell ref="EP43:ER43"/>
    <mergeCell ref="ES43:ET43"/>
    <mergeCell ref="EU43:EW43"/>
    <mergeCell ref="EX43:EZ43"/>
    <mergeCell ref="FA43:FB43"/>
    <mergeCell ref="FC43:FE43"/>
    <mergeCell ref="FF43:FH43"/>
    <mergeCell ref="FI43:FJ43"/>
    <mergeCell ref="FK43:FM43"/>
    <mergeCell ref="FN43:FP43"/>
    <mergeCell ref="FQ43:FR43"/>
    <mergeCell ref="FS43:FU43"/>
    <mergeCell ref="FV43:FX43"/>
    <mergeCell ref="FY43:FZ43"/>
    <mergeCell ref="GA43:GC43"/>
    <mergeCell ref="GD43:GF43"/>
    <mergeCell ref="GG43:GH43"/>
    <mergeCell ref="GI43:GK43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AH44:AJ44"/>
    <mergeCell ref="AK44:AL44"/>
    <mergeCell ref="AM44:AO44"/>
    <mergeCell ref="AP44:AR44"/>
    <mergeCell ref="AS44:AT44"/>
    <mergeCell ref="AU44:AW44"/>
    <mergeCell ref="AX44:AZ44"/>
    <mergeCell ref="BA44:BB44"/>
    <mergeCell ref="BC44:BE44"/>
    <mergeCell ref="BF44:BH44"/>
    <mergeCell ref="BI44:BJ44"/>
    <mergeCell ref="BK44:BM44"/>
    <mergeCell ref="BN44:BP44"/>
    <mergeCell ref="BQ44:BR44"/>
    <mergeCell ref="BS44:BU44"/>
    <mergeCell ref="BV44:BX44"/>
    <mergeCell ref="BY44:BZ44"/>
    <mergeCell ref="CA44:CC44"/>
    <mergeCell ref="CD44:CF44"/>
    <mergeCell ref="CG44:CH44"/>
    <mergeCell ref="CI44:CK44"/>
    <mergeCell ref="CL44:CN44"/>
    <mergeCell ref="CO44:CP44"/>
    <mergeCell ref="CQ44:CS44"/>
    <mergeCell ref="CT44:CV44"/>
    <mergeCell ref="CW44:CX44"/>
    <mergeCell ref="CY44:DA44"/>
    <mergeCell ref="DB44:DD44"/>
    <mergeCell ref="DE44:DF44"/>
    <mergeCell ref="DG44:DI44"/>
    <mergeCell ref="DJ44:DL44"/>
    <mergeCell ref="DM44:DN44"/>
    <mergeCell ref="DO44:DQ44"/>
    <mergeCell ref="DR44:DT44"/>
    <mergeCell ref="DU44:DV44"/>
    <mergeCell ref="DW44:DY44"/>
    <mergeCell ref="DZ44:EB44"/>
    <mergeCell ref="EC44:ED44"/>
    <mergeCell ref="EE44:EG44"/>
    <mergeCell ref="EH44:EJ44"/>
    <mergeCell ref="EK44:EL44"/>
    <mergeCell ref="EM44:EO44"/>
    <mergeCell ref="EP44:ER44"/>
    <mergeCell ref="ES44:ET44"/>
    <mergeCell ref="EU44:EW44"/>
    <mergeCell ref="EX44:EZ44"/>
    <mergeCell ref="FA44:FB44"/>
    <mergeCell ref="FC44:FE44"/>
    <mergeCell ref="FF44:FH44"/>
    <mergeCell ref="FI44:FJ44"/>
    <mergeCell ref="FK44:FM44"/>
    <mergeCell ref="FN44:FP44"/>
    <mergeCell ref="FQ44:FR44"/>
    <mergeCell ref="FS44:FU44"/>
    <mergeCell ref="FV44:FX44"/>
    <mergeCell ref="FY44:FZ44"/>
    <mergeCell ref="GA44:GC44"/>
    <mergeCell ref="GD44:GF44"/>
    <mergeCell ref="GG44:GH44"/>
    <mergeCell ref="GI44:GK44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AH45:AJ45"/>
    <mergeCell ref="AK45:AL45"/>
    <mergeCell ref="AM45:AO45"/>
    <mergeCell ref="AP45:AR45"/>
    <mergeCell ref="AS45:AT45"/>
    <mergeCell ref="AU45:AW45"/>
    <mergeCell ref="AX45:AZ45"/>
    <mergeCell ref="BA45:BB45"/>
    <mergeCell ref="BC45:BE45"/>
    <mergeCell ref="BF45:BH45"/>
    <mergeCell ref="BI45:BJ45"/>
    <mergeCell ref="BK45:BM45"/>
    <mergeCell ref="BN45:BP45"/>
    <mergeCell ref="BQ45:BR45"/>
    <mergeCell ref="BS45:BU45"/>
    <mergeCell ref="BV45:BX45"/>
    <mergeCell ref="BY45:BZ45"/>
    <mergeCell ref="CA45:CC45"/>
    <mergeCell ref="CD45:CF45"/>
    <mergeCell ref="CG45:CH45"/>
    <mergeCell ref="CI45:CK45"/>
    <mergeCell ref="CL45:CN45"/>
    <mergeCell ref="CO45:CP45"/>
    <mergeCell ref="CQ45:CS45"/>
    <mergeCell ref="CT45:CV45"/>
    <mergeCell ref="CW45:CX45"/>
    <mergeCell ref="CY45:DA45"/>
    <mergeCell ref="DB45:DD45"/>
    <mergeCell ref="DE45:DF45"/>
    <mergeCell ref="DG45:DI45"/>
    <mergeCell ref="DJ45:DL45"/>
    <mergeCell ref="DM45:DN45"/>
    <mergeCell ref="DO45:DQ45"/>
    <mergeCell ref="DR45:DT45"/>
    <mergeCell ref="DU45:DV45"/>
    <mergeCell ref="DW45:DY45"/>
    <mergeCell ref="DZ45:EB45"/>
    <mergeCell ref="EC45:ED45"/>
    <mergeCell ref="EE45:EG45"/>
    <mergeCell ref="EH45:EJ45"/>
    <mergeCell ref="EK45:EL45"/>
    <mergeCell ref="EM45:EO45"/>
    <mergeCell ref="EP45:ER45"/>
    <mergeCell ref="ES45:ET45"/>
    <mergeCell ref="EU45:EW45"/>
    <mergeCell ref="EX45:EZ45"/>
    <mergeCell ref="FA45:FB45"/>
    <mergeCell ref="FC45:FE45"/>
    <mergeCell ref="FF45:FH45"/>
    <mergeCell ref="FI45:FJ45"/>
    <mergeCell ref="FK45:FM45"/>
    <mergeCell ref="FN45:FP45"/>
    <mergeCell ref="FQ45:FR45"/>
    <mergeCell ref="FS45:FU45"/>
    <mergeCell ref="FV45:FX45"/>
    <mergeCell ref="FY45:FZ45"/>
    <mergeCell ref="GA45:GC45"/>
    <mergeCell ref="GD45:GF45"/>
    <mergeCell ref="GG45:GH45"/>
    <mergeCell ref="GI45:GK45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AH46:AJ46"/>
    <mergeCell ref="AK46:AL46"/>
    <mergeCell ref="AM46:AO46"/>
    <mergeCell ref="AP46:AR46"/>
    <mergeCell ref="AS46:AT46"/>
    <mergeCell ref="AU46:AW46"/>
    <mergeCell ref="AX46:AZ46"/>
    <mergeCell ref="BA46:BB46"/>
    <mergeCell ref="BC46:BE46"/>
    <mergeCell ref="BF46:BH46"/>
    <mergeCell ref="BI46:BJ46"/>
    <mergeCell ref="BK46:BM46"/>
    <mergeCell ref="BN46:BP46"/>
    <mergeCell ref="BQ46:BR46"/>
    <mergeCell ref="BS46:BU46"/>
    <mergeCell ref="BV46:BX46"/>
    <mergeCell ref="BY46:BZ46"/>
    <mergeCell ref="CA46:CC46"/>
    <mergeCell ref="CD46:CF46"/>
    <mergeCell ref="CG46:CH46"/>
    <mergeCell ref="CI46:CK46"/>
    <mergeCell ref="CL46:CN46"/>
    <mergeCell ref="CO46:CP46"/>
    <mergeCell ref="CQ46:CS46"/>
    <mergeCell ref="CT46:CV46"/>
    <mergeCell ref="CW46:CX46"/>
    <mergeCell ref="CY46:DA46"/>
    <mergeCell ref="DB46:DD46"/>
    <mergeCell ref="DE46:DF46"/>
    <mergeCell ref="DG46:DI46"/>
    <mergeCell ref="DJ46:DL46"/>
    <mergeCell ref="DM46:DN46"/>
    <mergeCell ref="DO46:DQ46"/>
    <mergeCell ref="DR46:DT46"/>
    <mergeCell ref="DU46:DV46"/>
    <mergeCell ref="DW46:DY46"/>
    <mergeCell ref="DZ46:EB46"/>
    <mergeCell ref="EC46:ED46"/>
    <mergeCell ref="EE46:EG46"/>
    <mergeCell ref="EH46:EJ46"/>
    <mergeCell ref="EK46:EL46"/>
    <mergeCell ref="EM46:EO46"/>
    <mergeCell ref="EP46:ER46"/>
    <mergeCell ref="ES46:ET46"/>
    <mergeCell ref="EU46:EW46"/>
    <mergeCell ref="EX46:EZ46"/>
    <mergeCell ref="FA46:FB46"/>
    <mergeCell ref="FC46:FE46"/>
    <mergeCell ref="FF46:FH46"/>
    <mergeCell ref="FI46:FJ46"/>
    <mergeCell ref="FK46:FM46"/>
    <mergeCell ref="FN46:FP46"/>
    <mergeCell ref="FQ46:FR46"/>
    <mergeCell ref="FS46:FU46"/>
    <mergeCell ref="FV46:FX46"/>
    <mergeCell ref="FY46:FZ46"/>
    <mergeCell ref="GA46:GC46"/>
    <mergeCell ref="GD46:GF46"/>
    <mergeCell ref="GG46:GH46"/>
    <mergeCell ref="GI46:GK46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AH47:AJ47"/>
    <mergeCell ref="AK47:AL47"/>
    <mergeCell ref="AM47:AO47"/>
    <mergeCell ref="AP47:AR47"/>
    <mergeCell ref="AS47:AT47"/>
    <mergeCell ref="AU47:AW47"/>
    <mergeCell ref="AX47:AZ47"/>
    <mergeCell ref="BA47:BB47"/>
    <mergeCell ref="BC47:BE47"/>
    <mergeCell ref="BF47:BH47"/>
    <mergeCell ref="BI47:BJ47"/>
    <mergeCell ref="BK47:BM47"/>
    <mergeCell ref="BN47:BP47"/>
    <mergeCell ref="BQ47:BR47"/>
    <mergeCell ref="BS47:BU47"/>
    <mergeCell ref="BV47:BX47"/>
    <mergeCell ref="BY47:BZ47"/>
    <mergeCell ref="CA47:CC47"/>
    <mergeCell ref="CD47:CF47"/>
    <mergeCell ref="CG47:CH47"/>
    <mergeCell ref="CI47:CK47"/>
    <mergeCell ref="CL47:CN47"/>
    <mergeCell ref="CO47:CP47"/>
    <mergeCell ref="CQ47:CS47"/>
    <mergeCell ref="CT47:CV47"/>
    <mergeCell ref="CW47:CX47"/>
    <mergeCell ref="CY47:DA47"/>
    <mergeCell ref="DB47:DD47"/>
    <mergeCell ref="DE47:DF47"/>
    <mergeCell ref="DG47:DI47"/>
    <mergeCell ref="DJ47:DL47"/>
    <mergeCell ref="DM47:DN47"/>
    <mergeCell ref="DO47:DQ47"/>
    <mergeCell ref="DR47:DT47"/>
    <mergeCell ref="DU47:DV47"/>
    <mergeCell ref="DW47:DY47"/>
    <mergeCell ref="DZ47:EB47"/>
    <mergeCell ref="EC47:ED47"/>
    <mergeCell ref="EE47:EG47"/>
    <mergeCell ref="EH47:EJ47"/>
    <mergeCell ref="EK47:EL47"/>
    <mergeCell ref="EM47:EO47"/>
    <mergeCell ref="EP47:ER47"/>
    <mergeCell ref="ES47:ET47"/>
    <mergeCell ref="EU47:EW47"/>
    <mergeCell ref="EX47:EZ47"/>
    <mergeCell ref="FA47:FB47"/>
    <mergeCell ref="FC47:FE47"/>
    <mergeCell ref="FF47:FH47"/>
    <mergeCell ref="FI47:FJ47"/>
    <mergeCell ref="FK47:FM47"/>
    <mergeCell ref="FN47:FP47"/>
    <mergeCell ref="FQ47:FR47"/>
    <mergeCell ref="FS47:FU47"/>
    <mergeCell ref="FV47:FX47"/>
    <mergeCell ref="FY47:FZ47"/>
    <mergeCell ref="GA47:GC47"/>
    <mergeCell ref="GD47:GF47"/>
    <mergeCell ref="GG47:GH47"/>
    <mergeCell ref="GI47:GK47"/>
    <mergeCell ref="GL47:GN47"/>
    <mergeCell ref="GO47:GP47"/>
    <mergeCell ref="GQ47:GS47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8:AJ48"/>
    <mergeCell ref="AK48:AL48"/>
    <mergeCell ref="AM48:AO48"/>
    <mergeCell ref="AP48:AR48"/>
    <mergeCell ref="AS48:AT48"/>
    <mergeCell ref="AU48:AW48"/>
    <mergeCell ref="AX48:AZ48"/>
    <mergeCell ref="BA48:BB48"/>
    <mergeCell ref="BC48:BE48"/>
    <mergeCell ref="BF48:BH48"/>
    <mergeCell ref="BI48:BJ48"/>
    <mergeCell ref="BK48:BM48"/>
    <mergeCell ref="BN48:BP48"/>
    <mergeCell ref="BQ48:BR48"/>
    <mergeCell ref="BS48:BU48"/>
    <mergeCell ref="BV48:BX48"/>
    <mergeCell ref="BY48:BZ48"/>
    <mergeCell ref="CA48:CC48"/>
    <mergeCell ref="CD48:CF48"/>
    <mergeCell ref="CG48:CH48"/>
    <mergeCell ref="CI48:CK48"/>
    <mergeCell ref="CL48:CN48"/>
    <mergeCell ref="CO48:CP48"/>
    <mergeCell ref="CQ48:CS48"/>
    <mergeCell ref="CT48:CV48"/>
    <mergeCell ref="CW48:CX48"/>
    <mergeCell ref="CY48:DA48"/>
    <mergeCell ref="DB48:DD48"/>
    <mergeCell ref="DE48:DF48"/>
    <mergeCell ref="DG48:DI48"/>
    <mergeCell ref="DJ48:DL48"/>
    <mergeCell ref="DM48:DN48"/>
    <mergeCell ref="DO48:DQ48"/>
    <mergeCell ref="DR48:DT48"/>
    <mergeCell ref="DU48:DV48"/>
    <mergeCell ref="DW48:DY48"/>
    <mergeCell ref="DZ48:EB48"/>
    <mergeCell ref="EC48:ED48"/>
    <mergeCell ref="EE48:EG48"/>
    <mergeCell ref="EH48:EJ48"/>
    <mergeCell ref="EK48:EL48"/>
    <mergeCell ref="EM48:EO48"/>
    <mergeCell ref="EP48:ER48"/>
    <mergeCell ref="ES48:ET48"/>
    <mergeCell ref="EU48:EW48"/>
    <mergeCell ref="EX48:EZ48"/>
    <mergeCell ref="FA48:FB48"/>
    <mergeCell ref="FC48:FE48"/>
    <mergeCell ref="FF48:FH48"/>
    <mergeCell ref="FI48:FJ48"/>
    <mergeCell ref="FK48:FM48"/>
    <mergeCell ref="FN48:FP48"/>
    <mergeCell ref="FQ48:FR48"/>
    <mergeCell ref="FS48:FU48"/>
    <mergeCell ref="FV48:FX48"/>
    <mergeCell ref="FY48:FZ48"/>
    <mergeCell ref="GA48:GC48"/>
    <mergeCell ref="GD48:GF48"/>
    <mergeCell ref="GG48:GH48"/>
    <mergeCell ref="GI48:GK48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AH49:AJ49"/>
    <mergeCell ref="AK49:AL49"/>
    <mergeCell ref="AM49:AO49"/>
    <mergeCell ref="AP49:AR49"/>
    <mergeCell ref="AS49:AT49"/>
    <mergeCell ref="AU49:AW49"/>
    <mergeCell ref="AX49:AZ49"/>
    <mergeCell ref="BA49:BB49"/>
    <mergeCell ref="BC49:BE49"/>
    <mergeCell ref="BF49:BH49"/>
    <mergeCell ref="BI49:BJ49"/>
    <mergeCell ref="BK49:BM49"/>
    <mergeCell ref="BN49:BP49"/>
    <mergeCell ref="BQ49:BR49"/>
    <mergeCell ref="BS49:BU49"/>
    <mergeCell ref="BV49:BX49"/>
    <mergeCell ref="BY49:BZ49"/>
    <mergeCell ref="CA49:CC49"/>
    <mergeCell ref="CD49:CF49"/>
    <mergeCell ref="CG49:CH49"/>
    <mergeCell ref="CI49:CK49"/>
    <mergeCell ref="CL49:CN49"/>
    <mergeCell ref="CO49:CP49"/>
    <mergeCell ref="CQ49:CS49"/>
    <mergeCell ref="CT49:CV49"/>
    <mergeCell ref="CW49:CX49"/>
    <mergeCell ref="CY49:DA49"/>
    <mergeCell ref="DB49:DD49"/>
    <mergeCell ref="DE49:DF49"/>
    <mergeCell ref="DG49:DI49"/>
    <mergeCell ref="DJ49:DL49"/>
    <mergeCell ref="DM49:DN49"/>
    <mergeCell ref="DO49:DQ49"/>
    <mergeCell ref="DR49:DT49"/>
    <mergeCell ref="DU49:DV49"/>
    <mergeCell ref="DW49:DY49"/>
    <mergeCell ref="DZ49:EB49"/>
    <mergeCell ref="EC49:ED49"/>
    <mergeCell ref="EE49:EG49"/>
    <mergeCell ref="EH49:EJ49"/>
    <mergeCell ref="EK49:EL49"/>
    <mergeCell ref="EM49:EO49"/>
    <mergeCell ref="EP49:ER49"/>
    <mergeCell ref="ES49:ET49"/>
    <mergeCell ref="EU49:EW49"/>
    <mergeCell ref="EX49:EZ49"/>
    <mergeCell ref="FA49:FB49"/>
    <mergeCell ref="FC49:FE49"/>
    <mergeCell ref="FF49:FH49"/>
    <mergeCell ref="FI49:FJ49"/>
    <mergeCell ref="FK49:FM49"/>
    <mergeCell ref="FN49:FP49"/>
    <mergeCell ref="FQ49:FR49"/>
    <mergeCell ref="FS49:FU49"/>
    <mergeCell ref="FV49:FX49"/>
    <mergeCell ref="FY49:FZ49"/>
    <mergeCell ref="GA49:GC49"/>
    <mergeCell ref="GD49:GF49"/>
    <mergeCell ref="GG49:GH49"/>
    <mergeCell ref="GI49:GK49"/>
    <mergeCell ref="GL49:GN49"/>
    <mergeCell ref="GO49:GP49"/>
    <mergeCell ref="GQ49:GS49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0:AJ50"/>
    <mergeCell ref="AK50:AL50"/>
    <mergeCell ref="AM50:AO50"/>
    <mergeCell ref="AP50:AR50"/>
    <mergeCell ref="AS50:AT50"/>
    <mergeCell ref="AU50:AW50"/>
    <mergeCell ref="AX50:AZ50"/>
    <mergeCell ref="BA50:BB50"/>
    <mergeCell ref="BC50:BE50"/>
    <mergeCell ref="BF50:BH50"/>
    <mergeCell ref="BI50:BJ50"/>
    <mergeCell ref="BK50:BM50"/>
    <mergeCell ref="BN50:BP50"/>
    <mergeCell ref="BQ50:BR50"/>
    <mergeCell ref="BS50:BU50"/>
    <mergeCell ref="BV50:BX50"/>
    <mergeCell ref="BY50:BZ50"/>
    <mergeCell ref="CA50:CC50"/>
    <mergeCell ref="CD50:CF50"/>
    <mergeCell ref="CG50:CH50"/>
    <mergeCell ref="CI50:CK50"/>
    <mergeCell ref="CL50:CN50"/>
    <mergeCell ref="CO50:CP50"/>
    <mergeCell ref="CQ50:CS50"/>
    <mergeCell ref="CT50:CV50"/>
    <mergeCell ref="CW50:CX50"/>
    <mergeCell ref="CY50:DA50"/>
    <mergeCell ref="DB50:DD50"/>
    <mergeCell ref="DE50:DF50"/>
    <mergeCell ref="DG50:DI50"/>
    <mergeCell ref="DJ50:DL50"/>
    <mergeCell ref="DM50:DN50"/>
    <mergeCell ref="DO50:DQ50"/>
    <mergeCell ref="DR50:DT50"/>
    <mergeCell ref="DU50:DV50"/>
    <mergeCell ref="DW50:DY50"/>
    <mergeCell ref="DZ50:EB50"/>
    <mergeCell ref="EC50:ED50"/>
    <mergeCell ref="EE50:EG50"/>
    <mergeCell ref="EH50:EJ50"/>
    <mergeCell ref="EK50:EL50"/>
    <mergeCell ref="EM50:EO50"/>
    <mergeCell ref="EP50:ER50"/>
    <mergeCell ref="ES50:ET50"/>
    <mergeCell ref="EU50:EW50"/>
    <mergeCell ref="EX50:EZ50"/>
    <mergeCell ref="FA50:FB50"/>
    <mergeCell ref="FC50:FE50"/>
    <mergeCell ref="FF50:FH50"/>
    <mergeCell ref="FI50:FJ50"/>
    <mergeCell ref="FK50:FM50"/>
    <mergeCell ref="FN50:FP50"/>
    <mergeCell ref="FQ50:FR50"/>
    <mergeCell ref="FS50:FU50"/>
    <mergeCell ref="FV50:FX50"/>
    <mergeCell ref="FY50:FZ50"/>
    <mergeCell ref="GA50:GC50"/>
    <mergeCell ref="GD50:GF50"/>
    <mergeCell ref="GG50:GH50"/>
    <mergeCell ref="GI50:GK50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AH51:AJ51"/>
    <mergeCell ref="AK51:AL51"/>
    <mergeCell ref="AM51:AO51"/>
    <mergeCell ref="AP51:AR51"/>
    <mergeCell ref="AS51:AT51"/>
    <mergeCell ref="AU51:AW51"/>
    <mergeCell ref="AX51:AZ51"/>
    <mergeCell ref="BA51:BB51"/>
    <mergeCell ref="BC51:BE51"/>
    <mergeCell ref="BF51:BH51"/>
    <mergeCell ref="BI51:BJ51"/>
    <mergeCell ref="BK51:BM51"/>
    <mergeCell ref="BN51:BP51"/>
    <mergeCell ref="BQ51:BR51"/>
    <mergeCell ref="BS51:BU51"/>
    <mergeCell ref="BV51:BX51"/>
    <mergeCell ref="BY51:BZ51"/>
    <mergeCell ref="CA51:CC51"/>
    <mergeCell ref="CD51:CF51"/>
    <mergeCell ref="CG51:CH51"/>
    <mergeCell ref="CI51:CK51"/>
    <mergeCell ref="CL51:CN51"/>
    <mergeCell ref="CO51:CP51"/>
    <mergeCell ref="CQ51:CS51"/>
    <mergeCell ref="CT51:CV51"/>
    <mergeCell ref="CW51:CX51"/>
    <mergeCell ref="CY51:DA51"/>
    <mergeCell ref="DB51:DD51"/>
    <mergeCell ref="DE51:DF51"/>
    <mergeCell ref="DG51:DI51"/>
    <mergeCell ref="DJ51:DL51"/>
    <mergeCell ref="DM51:DN51"/>
    <mergeCell ref="DO51:DQ51"/>
    <mergeCell ref="DR51:DT51"/>
    <mergeCell ref="DU51:DV51"/>
    <mergeCell ref="DW51:DY51"/>
    <mergeCell ref="DZ51:EB51"/>
    <mergeCell ref="EC51:ED51"/>
    <mergeCell ref="EE51:EG51"/>
    <mergeCell ref="EH51:EJ51"/>
    <mergeCell ref="EK51:EL51"/>
    <mergeCell ref="EM51:EO51"/>
    <mergeCell ref="EP51:ER51"/>
    <mergeCell ref="ES51:ET51"/>
    <mergeCell ref="EU51:EW51"/>
    <mergeCell ref="EX51:EZ51"/>
    <mergeCell ref="FA51:FB51"/>
    <mergeCell ref="FC51:FE51"/>
    <mergeCell ref="FF51:FH51"/>
    <mergeCell ref="FI51:FJ51"/>
    <mergeCell ref="FK51:FM51"/>
    <mergeCell ref="FN51:FP51"/>
    <mergeCell ref="FQ51:FR51"/>
    <mergeCell ref="FS51:FU51"/>
    <mergeCell ref="FV51:FX51"/>
    <mergeCell ref="FY51:FZ51"/>
    <mergeCell ref="GA51:GC51"/>
    <mergeCell ref="GD51:GF51"/>
    <mergeCell ref="GG51:GH51"/>
    <mergeCell ref="GI51:GK51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H52:AJ52"/>
    <mergeCell ref="AK52:AL52"/>
    <mergeCell ref="AM52:AO52"/>
    <mergeCell ref="AP52:AR52"/>
    <mergeCell ref="AS52:AT52"/>
    <mergeCell ref="AU52:AW52"/>
    <mergeCell ref="AX52:AZ52"/>
    <mergeCell ref="BA52:BB52"/>
    <mergeCell ref="BC52:BE52"/>
    <mergeCell ref="BF52:BH52"/>
    <mergeCell ref="BI52:BJ52"/>
    <mergeCell ref="BK52:BM52"/>
    <mergeCell ref="BN52:BP52"/>
    <mergeCell ref="BQ52:BR52"/>
    <mergeCell ref="BS52:BU52"/>
    <mergeCell ref="BV52:BX52"/>
    <mergeCell ref="BY52:BZ52"/>
    <mergeCell ref="CA52:CC52"/>
    <mergeCell ref="CD52:CF52"/>
    <mergeCell ref="CG52:CH52"/>
    <mergeCell ref="CI52:CK52"/>
    <mergeCell ref="CL52:CN52"/>
    <mergeCell ref="CO52:CP52"/>
    <mergeCell ref="CQ52:CS52"/>
    <mergeCell ref="CT52:CV52"/>
    <mergeCell ref="CW52:CX52"/>
    <mergeCell ref="CY52:DA52"/>
    <mergeCell ref="DB52:DD52"/>
    <mergeCell ref="DE52:DF52"/>
    <mergeCell ref="DG52:DI52"/>
    <mergeCell ref="DJ52:DL52"/>
    <mergeCell ref="DM52:DN52"/>
    <mergeCell ref="DO52:DQ52"/>
    <mergeCell ref="DR52:DT52"/>
    <mergeCell ref="DU52:DV52"/>
    <mergeCell ref="DW52:DY52"/>
    <mergeCell ref="DZ52:EB52"/>
    <mergeCell ref="EC52:ED52"/>
    <mergeCell ref="EE52:EG52"/>
    <mergeCell ref="EH52:EJ52"/>
    <mergeCell ref="EK52:EL52"/>
    <mergeCell ref="EM52:EO52"/>
    <mergeCell ref="EP52:ER52"/>
    <mergeCell ref="ES52:ET52"/>
    <mergeCell ref="EU52:EW52"/>
    <mergeCell ref="EX52:EZ52"/>
    <mergeCell ref="FA52:FB52"/>
    <mergeCell ref="FC52:FE52"/>
    <mergeCell ref="FF52:FH52"/>
    <mergeCell ref="FI52:FJ52"/>
    <mergeCell ref="FK52:FM52"/>
    <mergeCell ref="FN52:FP52"/>
    <mergeCell ref="FQ52:FR52"/>
    <mergeCell ref="FS52:FU52"/>
    <mergeCell ref="FV52:FX52"/>
    <mergeCell ref="FY52:FZ52"/>
    <mergeCell ref="GA52:GC52"/>
    <mergeCell ref="GD52:GF52"/>
    <mergeCell ref="GG52:GH52"/>
    <mergeCell ref="GI52:GK52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AH53:AJ53"/>
    <mergeCell ref="AK53:AL53"/>
    <mergeCell ref="AM53:AO53"/>
    <mergeCell ref="AP53:AR53"/>
    <mergeCell ref="AS53:AT53"/>
    <mergeCell ref="AU53:AW53"/>
    <mergeCell ref="AX53:AZ53"/>
    <mergeCell ref="BA53:BB53"/>
    <mergeCell ref="BC53:BE53"/>
    <mergeCell ref="BF53:BH53"/>
    <mergeCell ref="BI53:BJ53"/>
    <mergeCell ref="BK53:BM53"/>
    <mergeCell ref="BN53:BP53"/>
    <mergeCell ref="BQ53:BR53"/>
    <mergeCell ref="BS53:BU53"/>
    <mergeCell ref="BV53:BX53"/>
    <mergeCell ref="BY53:BZ53"/>
    <mergeCell ref="CA53:CC53"/>
    <mergeCell ref="CD53:CF53"/>
    <mergeCell ref="CG53:CH53"/>
    <mergeCell ref="CI53:CK53"/>
    <mergeCell ref="CL53:CN53"/>
    <mergeCell ref="CO53:CP53"/>
    <mergeCell ref="CQ53:CS53"/>
    <mergeCell ref="CT53:CV53"/>
    <mergeCell ref="CW53:CX53"/>
    <mergeCell ref="CY53:DA53"/>
    <mergeCell ref="DB53:DD53"/>
    <mergeCell ref="DE53:DF53"/>
    <mergeCell ref="DG53:DI53"/>
    <mergeCell ref="DJ53:DL53"/>
    <mergeCell ref="DM53:DN53"/>
    <mergeCell ref="DO53:DQ53"/>
    <mergeCell ref="DR53:DT53"/>
    <mergeCell ref="DU53:DV53"/>
    <mergeCell ref="DW53:DY53"/>
    <mergeCell ref="DZ53:EB53"/>
    <mergeCell ref="EC53:ED53"/>
    <mergeCell ref="EE53:EG53"/>
    <mergeCell ref="EH53:EJ53"/>
    <mergeCell ref="EK53:EL53"/>
    <mergeCell ref="EM53:EO53"/>
    <mergeCell ref="EP53:ER53"/>
    <mergeCell ref="ES53:ET53"/>
    <mergeCell ref="EU53:EW53"/>
    <mergeCell ref="EX53:EZ53"/>
    <mergeCell ref="FA53:FB53"/>
    <mergeCell ref="FC53:FE53"/>
    <mergeCell ref="FF53:FH53"/>
    <mergeCell ref="FI53:FJ53"/>
    <mergeCell ref="FK53:FM53"/>
    <mergeCell ref="FN53:FP53"/>
    <mergeCell ref="FQ53:FR53"/>
    <mergeCell ref="FS53:FU53"/>
    <mergeCell ref="FV53:FX53"/>
    <mergeCell ref="FY53:FZ53"/>
    <mergeCell ref="GA53:GC53"/>
    <mergeCell ref="GD53:GF53"/>
    <mergeCell ref="GG53:GH53"/>
    <mergeCell ref="GI53:GK53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AH54:AJ54"/>
    <mergeCell ref="AK54:AL54"/>
    <mergeCell ref="AM54:AO54"/>
    <mergeCell ref="AP54:AR54"/>
    <mergeCell ref="AS54:AT54"/>
    <mergeCell ref="AU54:AW54"/>
    <mergeCell ref="AX54:AZ54"/>
    <mergeCell ref="BA54:BB54"/>
    <mergeCell ref="BC54:BE54"/>
    <mergeCell ref="BF54:BH54"/>
    <mergeCell ref="BI54:BJ54"/>
    <mergeCell ref="BK54:BM54"/>
    <mergeCell ref="BN54:BP54"/>
    <mergeCell ref="BQ54:BR54"/>
    <mergeCell ref="BS54:BU54"/>
    <mergeCell ref="BV54:BX54"/>
    <mergeCell ref="BY54:BZ54"/>
    <mergeCell ref="CA54:CC54"/>
    <mergeCell ref="CD54:CF54"/>
    <mergeCell ref="CG54:CH54"/>
    <mergeCell ref="CI54:CK54"/>
    <mergeCell ref="CL54:CN54"/>
    <mergeCell ref="CO54:CP54"/>
    <mergeCell ref="CQ54:CS54"/>
    <mergeCell ref="CT54:CV54"/>
    <mergeCell ref="CW54:CX54"/>
    <mergeCell ref="CY54:DA54"/>
    <mergeCell ref="DB54:DD54"/>
    <mergeCell ref="DE54:DF54"/>
    <mergeCell ref="DG54:DI54"/>
    <mergeCell ref="DJ54:DL54"/>
    <mergeCell ref="DM54:DN54"/>
    <mergeCell ref="DO54:DQ54"/>
    <mergeCell ref="DR54:DT54"/>
    <mergeCell ref="DU54:DV54"/>
    <mergeCell ref="DW54:DY54"/>
    <mergeCell ref="DZ54:EB54"/>
    <mergeCell ref="EC54:ED54"/>
    <mergeCell ref="EE54:EG54"/>
    <mergeCell ref="EH54:EJ54"/>
    <mergeCell ref="EK54:EL54"/>
    <mergeCell ref="EM54:EO54"/>
    <mergeCell ref="EP54:ER54"/>
    <mergeCell ref="ES54:ET54"/>
    <mergeCell ref="EU54:EW54"/>
    <mergeCell ref="EX54:EZ54"/>
    <mergeCell ref="FA54:FB54"/>
    <mergeCell ref="FC54:FE54"/>
    <mergeCell ref="FF54:FH54"/>
    <mergeCell ref="FI54:FJ54"/>
    <mergeCell ref="FK54:FM54"/>
    <mergeCell ref="FN54:FP54"/>
    <mergeCell ref="FQ54:FR54"/>
    <mergeCell ref="FS54:FU54"/>
    <mergeCell ref="FV54:FX54"/>
    <mergeCell ref="FY54:FZ54"/>
    <mergeCell ref="GA54:GC54"/>
    <mergeCell ref="GD54:GF54"/>
    <mergeCell ref="GG54:GH54"/>
    <mergeCell ref="GI54:GK54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AH55:AJ55"/>
    <mergeCell ref="AK55:AL55"/>
    <mergeCell ref="AM55:AO55"/>
    <mergeCell ref="AP55:AR55"/>
    <mergeCell ref="AS55:AT55"/>
    <mergeCell ref="AU55:AW55"/>
    <mergeCell ref="AX55:AZ55"/>
    <mergeCell ref="BA55:BB55"/>
    <mergeCell ref="BC55:BE55"/>
    <mergeCell ref="BF55:BH55"/>
    <mergeCell ref="BI55:BJ55"/>
    <mergeCell ref="BK55:BM55"/>
    <mergeCell ref="BN55:BP55"/>
    <mergeCell ref="BQ55:BR55"/>
    <mergeCell ref="BS55:BU55"/>
    <mergeCell ref="BV55:BX55"/>
    <mergeCell ref="BY55:BZ55"/>
    <mergeCell ref="CA55:CC55"/>
    <mergeCell ref="CD55:CF55"/>
    <mergeCell ref="CG55:CH55"/>
    <mergeCell ref="CI55:CK55"/>
    <mergeCell ref="CL55:CN55"/>
    <mergeCell ref="CO55:CP55"/>
    <mergeCell ref="CQ55:CS55"/>
    <mergeCell ref="CT55:CV55"/>
    <mergeCell ref="CW55:CX55"/>
    <mergeCell ref="CY55:DA55"/>
    <mergeCell ref="DB55:DD55"/>
    <mergeCell ref="DE55:DF55"/>
    <mergeCell ref="DG55:DI55"/>
    <mergeCell ref="DJ55:DL55"/>
    <mergeCell ref="DM55:DN55"/>
    <mergeCell ref="DO55:DQ55"/>
    <mergeCell ref="DR55:DT55"/>
    <mergeCell ref="DU55:DV55"/>
    <mergeCell ref="DW55:DY55"/>
    <mergeCell ref="DZ55:EB55"/>
    <mergeCell ref="EC55:ED55"/>
    <mergeCell ref="EE55:EG55"/>
    <mergeCell ref="EH55:EJ55"/>
    <mergeCell ref="EK55:EL55"/>
    <mergeCell ref="EM55:EO55"/>
    <mergeCell ref="EP55:ER55"/>
    <mergeCell ref="ES55:ET55"/>
    <mergeCell ref="EU55:EW55"/>
    <mergeCell ref="EX55:EZ55"/>
    <mergeCell ref="FA55:FB55"/>
    <mergeCell ref="FC55:FE55"/>
    <mergeCell ref="FF55:FH55"/>
    <mergeCell ref="FI55:FJ55"/>
    <mergeCell ref="FK55:FM55"/>
    <mergeCell ref="FN55:FP55"/>
    <mergeCell ref="FQ55:FR55"/>
    <mergeCell ref="FS55:FU55"/>
    <mergeCell ref="FV55:FX55"/>
    <mergeCell ref="FY55:FZ55"/>
    <mergeCell ref="GA55:GC55"/>
    <mergeCell ref="GD55:GF55"/>
    <mergeCell ref="GG55:GH55"/>
    <mergeCell ref="GI55:GK55"/>
    <mergeCell ref="GL55:GN55"/>
    <mergeCell ref="GO55:GP55"/>
    <mergeCell ref="GQ55:GS55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AH56:AJ56"/>
    <mergeCell ref="AK56:AL56"/>
    <mergeCell ref="AM56:AO56"/>
    <mergeCell ref="AP56:AR56"/>
    <mergeCell ref="AS56:AT56"/>
    <mergeCell ref="AU56:AW56"/>
    <mergeCell ref="AX56:AZ56"/>
    <mergeCell ref="BA56:BB56"/>
    <mergeCell ref="BC56:BE56"/>
    <mergeCell ref="BF56:BH56"/>
    <mergeCell ref="BI56:BJ56"/>
    <mergeCell ref="BK56:BM56"/>
    <mergeCell ref="BN56:BP56"/>
    <mergeCell ref="BQ56:BR56"/>
    <mergeCell ref="BS56:BU56"/>
    <mergeCell ref="BV56:BX56"/>
    <mergeCell ref="BY56:BZ56"/>
    <mergeCell ref="CA56:CC56"/>
    <mergeCell ref="CD56:CF56"/>
    <mergeCell ref="CG56:CH56"/>
    <mergeCell ref="CI56:CK56"/>
    <mergeCell ref="CL56:CN56"/>
    <mergeCell ref="CO56:CP56"/>
    <mergeCell ref="CQ56:CS56"/>
    <mergeCell ref="CT56:CV56"/>
    <mergeCell ref="CW56:CX56"/>
    <mergeCell ref="CY56:DA56"/>
    <mergeCell ref="DB56:DD56"/>
    <mergeCell ref="DE56:DF56"/>
    <mergeCell ref="DG56:DI56"/>
    <mergeCell ref="DJ56:DL56"/>
    <mergeCell ref="DM56:DN56"/>
    <mergeCell ref="DO56:DQ56"/>
    <mergeCell ref="DR56:DT56"/>
    <mergeCell ref="DU56:DV56"/>
    <mergeCell ref="DW56:DY56"/>
    <mergeCell ref="DZ56:EB56"/>
    <mergeCell ref="EC56:ED56"/>
    <mergeCell ref="EE56:EG56"/>
    <mergeCell ref="EH56:EJ56"/>
    <mergeCell ref="EK56:EL56"/>
    <mergeCell ref="EM56:EO56"/>
    <mergeCell ref="EP56:ER56"/>
    <mergeCell ref="ES56:ET56"/>
    <mergeCell ref="EU56:EW56"/>
    <mergeCell ref="EX56:EZ56"/>
    <mergeCell ref="FA56:FB56"/>
    <mergeCell ref="FC56:FE56"/>
    <mergeCell ref="FF56:FH56"/>
    <mergeCell ref="FI56:FJ56"/>
    <mergeCell ref="FK56:FM56"/>
    <mergeCell ref="FN56:FP56"/>
    <mergeCell ref="FQ56:FR56"/>
    <mergeCell ref="FS56:FU56"/>
    <mergeCell ref="FV56:FX56"/>
    <mergeCell ref="FY56:FZ56"/>
    <mergeCell ref="GA56:GC56"/>
    <mergeCell ref="GD56:GF56"/>
    <mergeCell ref="GG56:GH56"/>
    <mergeCell ref="GI56:GK56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H57:AJ57"/>
    <mergeCell ref="AK57:AL57"/>
    <mergeCell ref="AM57:AO57"/>
    <mergeCell ref="AP57:AR57"/>
    <mergeCell ref="AS57:AT57"/>
    <mergeCell ref="AU57:AW57"/>
    <mergeCell ref="AX57:AZ57"/>
    <mergeCell ref="BA57:BB57"/>
    <mergeCell ref="BC57:BE57"/>
    <mergeCell ref="BF57:BH57"/>
    <mergeCell ref="BI57:BJ57"/>
    <mergeCell ref="BK57:BM57"/>
    <mergeCell ref="BN57:BP57"/>
    <mergeCell ref="BQ57:BR57"/>
    <mergeCell ref="BS57:BU57"/>
    <mergeCell ref="BV57:BX57"/>
    <mergeCell ref="BY57:BZ57"/>
    <mergeCell ref="CA57:CC57"/>
    <mergeCell ref="CD57:CF57"/>
    <mergeCell ref="CG57:CH57"/>
    <mergeCell ref="CI57:CK57"/>
    <mergeCell ref="CL57:CN57"/>
    <mergeCell ref="CO57:CP57"/>
    <mergeCell ref="CQ57:CS57"/>
    <mergeCell ref="CT57:CV57"/>
    <mergeCell ref="CW57:CX57"/>
    <mergeCell ref="CY57:DA57"/>
    <mergeCell ref="DB57:DD57"/>
    <mergeCell ref="DE57:DF57"/>
    <mergeCell ref="DG57:DI57"/>
    <mergeCell ref="DJ57:DL57"/>
    <mergeCell ref="DM57:DN57"/>
    <mergeCell ref="DO57:DQ57"/>
    <mergeCell ref="DR57:DT57"/>
    <mergeCell ref="DU57:DV57"/>
    <mergeCell ref="DW57:DY57"/>
    <mergeCell ref="DZ57:EB57"/>
    <mergeCell ref="EC57:ED57"/>
    <mergeCell ref="EE57:EG57"/>
    <mergeCell ref="EH57:EJ57"/>
    <mergeCell ref="EK57:EL57"/>
    <mergeCell ref="EM57:EO57"/>
    <mergeCell ref="EP57:ER57"/>
    <mergeCell ref="ES57:ET57"/>
    <mergeCell ref="EU57:EW57"/>
    <mergeCell ref="EX57:EZ57"/>
    <mergeCell ref="FA57:FB57"/>
    <mergeCell ref="FC57:FE57"/>
    <mergeCell ref="FF57:FH57"/>
    <mergeCell ref="FI57:FJ57"/>
    <mergeCell ref="FK57:FM57"/>
    <mergeCell ref="FN57:FP57"/>
    <mergeCell ref="FQ57:FR57"/>
    <mergeCell ref="FS57:FU57"/>
    <mergeCell ref="FV57:FX57"/>
    <mergeCell ref="FY57:FZ57"/>
    <mergeCell ref="GA57:GC57"/>
    <mergeCell ref="GD57:GF57"/>
    <mergeCell ref="GG57:GH57"/>
    <mergeCell ref="GI57:GK57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K58:AL58"/>
    <mergeCell ref="AM58:AO58"/>
    <mergeCell ref="AP58:AR58"/>
    <mergeCell ref="AS58:AT58"/>
    <mergeCell ref="AU58:AW58"/>
    <mergeCell ref="AX58:AZ58"/>
    <mergeCell ref="BA58:BB58"/>
    <mergeCell ref="BC58:BE58"/>
    <mergeCell ref="BF58:BH58"/>
    <mergeCell ref="BI58:BJ58"/>
    <mergeCell ref="BK58:BM58"/>
    <mergeCell ref="BN58:BP58"/>
    <mergeCell ref="BQ58:BR58"/>
    <mergeCell ref="BS58:BU58"/>
    <mergeCell ref="BV58:BX58"/>
    <mergeCell ref="BY58:BZ58"/>
    <mergeCell ref="CA58:CC58"/>
    <mergeCell ref="CD58:CF58"/>
    <mergeCell ref="CG58:CH58"/>
    <mergeCell ref="CI58:CK58"/>
    <mergeCell ref="CL58:CN58"/>
    <mergeCell ref="CO58:CP58"/>
    <mergeCell ref="CQ58:CS58"/>
    <mergeCell ref="CT58:CV58"/>
    <mergeCell ref="CW58:CX58"/>
    <mergeCell ref="CY58:DA58"/>
    <mergeCell ref="DB58:DD58"/>
    <mergeCell ref="DE58:DF58"/>
    <mergeCell ref="DG58:DI58"/>
    <mergeCell ref="DJ58:DL58"/>
    <mergeCell ref="DM58:DN58"/>
    <mergeCell ref="DO58:DQ58"/>
    <mergeCell ref="DR58:DT58"/>
    <mergeCell ref="DU58:DV58"/>
    <mergeCell ref="DW58:DY58"/>
    <mergeCell ref="DZ58:EB58"/>
    <mergeCell ref="EC58:ED58"/>
    <mergeCell ref="EE58:EG58"/>
    <mergeCell ref="EH58:EJ58"/>
    <mergeCell ref="EK58:EL58"/>
    <mergeCell ref="EM58:EO58"/>
    <mergeCell ref="EP58:ER58"/>
    <mergeCell ref="ES58:ET58"/>
    <mergeCell ref="EU58:EW58"/>
    <mergeCell ref="EX58:EZ58"/>
    <mergeCell ref="FA58:FB58"/>
    <mergeCell ref="FC58:FE58"/>
    <mergeCell ref="FF58:FH58"/>
    <mergeCell ref="FI58:FJ58"/>
    <mergeCell ref="FK58:FM58"/>
    <mergeCell ref="FN58:FP58"/>
    <mergeCell ref="FQ58:FR58"/>
    <mergeCell ref="FS58:FU58"/>
    <mergeCell ref="FV58:FX58"/>
    <mergeCell ref="FY58:FZ58"/>
    <mergeCell ref="GA58:GC58"/>
    <mergeCell ref="GD58:GF58"/>
    <mergeCell ref="GG58:GH58"/>
    <mergeCell ref="GI58:GK58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9:AJ59"/>
    <mergeCell ref="AK59:AL59"/>
    <mergeCell ref="AM59:AO59"/>
    <mergeCell ref="AP59:AR59"/>
    <mergeCell ref="AS59:AT59"/>
    <mergeCell ref="AU59:AW59"/>
    <mergeCell ref="AX59:AZ59"/>
    <mergeCell ref="BA59:BB59"/>
    <mergeCell ref="BC59:BE59"/>
    <mergeCell ref="BF59:BH59"/>
    <mergeCell ref="BI59:BJ59"/>
    <mergeCell ref="BK59:BM59"/>
    <mergeCell ref="BN59:BP59"/>
    <mergeCell ref="BQ59:BR59"/>
    <mergeCell ref="BS59:BU59"/>
    <mergeCell ref="BV59:BX59"/>
    <mergeCell ref="BY59:BZ59"/>
    <mergeCell ref="CA59:CC59"/>
    <mergeCell ref="CD59:CF59"/>
    <mergeCell ref="CG59:CH59"/>
    <mergeCell ref="CI59:CK59"/>
    <mergeCell ref="CL59:CN59"/>
    <mergeCell ref="CO59:CP59"/>
    <mergeCell ref="CQ59:CS59"/>
    <mergeCell ref="CT59:CV59"/>
    <mergeCell ref="CW59:CX59"/>
    <mergeCell ref="CY59:DA59"/>
    <mergeCell ref="DB59:DD59"/>
    <mergeCell ref="DE59:DF59"/>
    <mergeCell ref="DG59:DI59"/>
    <mergeCell ref="DJ59:DL59"/>
    <mergeCell ref="DM59:DN59"/>
    <mergeCell ref="DO59:DQ59"/>
    <mergeCell ref="DR59:DT59"/>
    <mergeCell ref="DU59:DV59"/>
    <mergeCell ref="DW59:DY59"/>
    <mergeCell ref="DZ59:EB59"/>
    <mergeCell ref="EC59:ED59"/>
    <mergeCell ref="EE59:EG59"/>
    <mergeCell ref="EH59:EJ59"/>
    <mergeCell ref="EK59:EL59"/>
    <mergeCell ref="EM59:EO59"/>
    <mergeCell ref="EP59:ER59"/>
    <mergeCell ref="ES59:ET59"/>
    <mergeCell ref="EU59:EW59"/>
    <mergeCell ref="EX59:EZ59"/>
    <mergeCell ref="FA59:FB59"/>
    <mergeCell ref="FC59:FE59"/>
    <mergeCell ref="FF59:FH59"/>
    <mergeCell ref="FI59:FJ59"/>
    <mergeCell ref="FK59:FM59"/>
    <mergeCell ref="FN59:FP59"/>
    <mergeCell ref="FQ59:FR59"/>
    <mergeCell ref="FS59:FU59"/>
    <mergeCell ref="FV59:FX59"/>
    <mergeCell ref="FY59:FZ59"/>
    <mergeCell ref="GA59:GC59"/>
    <mergeCell ref="GD59:GF59"/>
    <mergeCell ref="GG59:GH59"/>
    <mergeCell ref="GI59:GK59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AH60:AJ60"/>
    <mergeCell ref="AK60:AL60"/>
    <mergeCell ref="AM60:AO60"/>
    <mergeCell ref="AP60:AR60"/>
    <mergeCell ref="AS60:AT60"/>
    <mergeCell ref="AU60:AW60"/>
    <mergeCell ref="AX60:AZ60"/>
    <mergeCell ref="BA60:BB60"/>
    <mergeCell ref="BC60:BE60"/>
    <mergeCell ref="BF60:BH60"/>
    <mergeCell ref="BI60:BJ60"/>
    <mergeCell ref="BK60:BM60"/>
    <mergeCell ref="BN60:BP60"/>
    <mergeCell ref="BQ60:BR60"/>
    <mergeCell ref="BS60:BU60"/>
    <mergeCell ref="BV60:BX60"/>
    <mergeCell ref="BY60:BZ60"/>
    <mergeCell ref="CA60:CC60"/>
    <mergeCell ref="CD60:CF60"/>
    <mergeCell ref="CG60:CH60"/>
    <mergeCell ref="CI60:CK60"/>
    <mergeCell ref="CL60:CN60"/>
    <mergeCell ref="CO60:CP60"/>
    <mergeCell ref="CQ60:CS60"/>
    <mergeCell ref="CT60:CV60"/>
    <mergeCell ref="CW60:CX60"/>
    <mergeCell ref="CY60:DA60"/>
    <mergeCell ref="DB60:DD60"/>
    <mergeCell ref="DE60:DF60"/>
    <mergeCell ref="DG60:DI60"/>
    <mergeCell ref="DJ60:DL60"/>
    <mergeCell ref="DM60:DN60"/>
    <mergeCell ref="DO60:DQ60"/>
    <mergeCell ref="DR60:DT60"/>
    <mergeCell ref="DU60:DV60"/>
    <mergeCell ref="DW60:DY60"/>
    <mergeCell ref="DZ60:EB60"/>
    <mergeCell ref="EC60:ED60"/>
    <mergeCell ref="EE60:EG60"/>
    <mergeCell ref="EH60:EJ60"/>
    <mergeCell ref="EK60:EL60"/>
    <mergeCell ref="EM60:EO60"/>
    <mergeCell ref="EP60:ER60"/>
    <mergeCell ref="ES60:ET60"/>
    <mergeCell ref="EU60:EW60"/>
    <mergeCell ref="EX60:EZ60"/>
    <mergeCell ref="FA60:FB60"/>
    <mergeCell ref="FC60:FE60"/>
    <mergeCell ref="FF60:FH60"/>
    <mergeCell ref="FI60:FJ60"/>
    <mergeCell ref="FK60:FM60"/>
    <mergeCell ref="FN60:FP60"/>
    <mergeCell ref="FQ60:FR60"/>
    <mergeCell ref="FS60:FU60"/>
    <mergeCell ref="FV60:FX60"/>
    <mergeCell ref="FY60:FZ60"/>
    <mergeCell ref="GA60:GC60"/>
    <mergeCell ref="GD60:GF60"/>
    <mergeCell ref="GG60:GH60"/>
    <mergeCell ref="GI60:GK60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H61:AJ61"/>
    <mergeCell ref="AK61:AL61"/>
    <mergeCell ref="AM61:AO61"/>
    <mergeCell ref="AP61:AR61"/>
    <mergeCell ref="AS61:AT61"/>
    <mergeCell ref="AU61:AW61"/>
    <mergeCell ref="AX61:AZ61"/>
    <mergeCell ref="BA61:BB61"/>
    <mergeCell ref="BC61:BE61"/>
    <mergeCell ref="BF61:BH61"/>
    <mergeCell ref="BI61:BJ61"/>
    <mergeCell ref="BK61:BM61"/>
    <mergeCell ref="BN61:BP61"/>
    <mergeCell ref="BQ61:BR61"/>
    <mergeCell ref="BS61:BU61"/>
    <mergeCell ref="BV61:BX61"/>
    <mergeCell ref="BY61:BZ61"/>
    <mergeCell ref="CA61:CC61"/>
    <mergeCell ref="CD61:CF61"/>
    <mergeCell ref="CG61:CH61"/>
    <mergeCell ref="CI61:CK61"/>
    <mergeCell ref="CL61:CN61"/>
    <mergeCell ref="CO61:CP61"/>
    <mergeCell ref="CQ61:CS61"/>
    <mergeCell ref="CT61:CV61"/>
    <mergeCell ref="CW61:CX61"/>
    <mergeCell ref="CY61:DA61"/>
    <mergeCell ref="DB61:DD61"/>
    <mergeCell ref="DE61:DF61"/>
    <mergeCell ref="DG61:DI61"/>
    <mergeCell ref="DJ61:DL61"/>
    <mergeCell ref="DM61:DN61"/>
    <mergeCell ref="DO61:DQ61"/>
    <mergeCell ref="DR61:DT61"/>
    <mergeCell ref="DU61:DV61"/>
    <mergeCell ref="DW61:DY61"/>
    <mergeCell ref="DZ61:EB61"/>
    <mergeCell ref="EC61:ED61"/>
    <mergeCell ref="EE61:EG61"/>
    <mergeCell ref="EH61:EJ61"/>
    <mergeCell ref="EK61:EL61"/>
    <mergeCell ref="EM61:EO61"/>
    <mergeCell ref="EP61:ER61"/>
    <mergeCell ref="ES61:ET61"/>
    <mergeCell ref="EU61:EW61"/>
    <mergeCell ref="EX61:EZ61"/>
    <mergeCell ref="FA61:FB61"/>
    <mergeCell ref="FC61:FE61"/>
    <mergeCell ref="FF61:FH61"/>
    <mergeCell ref="FI61:FJ61"/>
    <mergeCell ref="FK61:FM61"/>
    <mergeCell ref="FN61:FP61"/>
    <mergeCell ref="FQ61:FR61"/>
    <mergeCell ref="FS61:FU61"/>
    <mergeCell ref="FV61:FX61"/>
    <mergeCell ref="FY61:FZ61"/>
    <mergeCell ref="GA61:GC61"/>
    <mergeCell ref="GD61:GF61"/>
    <mergeCell ref="GG61:GH61"/>
    <mergeCell ref="GI61:GK61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AH62:AJ62"/>
    <mergeCell ref="AK62:AL62"/>
    <mergeCell ref="AM62:AO62"/>
    <mergeCell ref="AP62:AR62"/>
    <mergeCell ref="AS62:AT62"/>
    <mergeCell ref="AU62:AW62"/>
    <mergeCell ref="AX62:AZ62"/>
    <mergeCell ref="BA62:BB62"/>
    <mergeCell ref="BC62:BE62"/>
    <mergeCell ref="BF62:BH62"/>
    <mergeCell ref="BI62:BJ62"/>
    <mergeCell ref="BK62:BM62"/>
    <mergeCell ref="BN62:BP62"/>
    <mergeCell ref="BQ62:BR62"/>
    <mergeCell ref="BS62:BU62"/>
    <mergeCell ref="BV62:BX62"/>
    <mergeCell ref="BY62:BZ62"/>
    <mergeCell ref="CA62:CC62"/>
    <mergeCell ref="CD62:CF62"/>
    <mergeCell ref="CG62:CH62"/>
    <mergeCell ref="CI62:CK62"/>
    <mergeCell ref="CL62:CN62"/>
    <mergeCell ref="CO62:CP62"/>
    <mergeCell ref="CQ62:CS62"/>
    <mergeCell ref="CT62:CV62"/>
    <mergeCell ref="CW62:CX62"/>
    <mergeCell ref="CY62:DA62"/>
    <mergeCell ref="DB62:DD62"/>
    <mergeCell ref="DE62:DF62"/>
    <mergeCell ref="DG62:DI62"/>
    <mergeCell ref="DJ62:DL62"/>
    <mergeCell ref="DM62:DN62"/>
    <mergeCell ref="DO62:DQ62"/>
    <mergeCell ref="DR62:DT62"/>
    <mergeCell ref="DU62:DV62"/>
    <mergeCell ref="DW62:DY62"/>
    <mergeCell ref="DZ62:EB62"/>
    <mergeCell ref="EC62:ED62"/>
    <mergeCell ref="EE62:EG62"/>
    <mergeCell ref="EH62:EJ62"/>
    <mergeCell ref="EK62:EL62"/>
    <mergeCell ref="EM62:EO62"/>
    <mergeCell ref="EP62:ER62"/>
    <mergeCell ref="ES62:ET62"/>
    <mergeCell ref="EU62:EW62"/>
    <mergeCell ref="EX62:EZ62"/>
    <mergeCell ref="FA62:FB62"/>
    <mergeCell ref="FC62:FE62"/>
    <mergeCell ref="FF62:FH62"/>
    <mergeCell ref="FI62:FJ62"/>
    <mergeCell ref="FK62:FM62"/>
    <mergeCell ref="FN62:FP62"/>
    <mergeCell ref="FQ62:FR62"/>
    <mergeCell ref="FS62:FU62"/>
    <mergeCell ref="FV62:FX62"/>
    <mergeCell ref="FY62:FZ62"/>
    <mergeCell ref="GA62:GC62"/>
    <mergeCell ref="GD62:GF62"/>
    <mergeCell ref="GG62:GH62"/>
    <mergeCell ref="GI62:GK62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AH63:AJ63"/>
    <mergeCell ref="AK63:AL63"/>
    <mergeCell ref="AM63:AO63"/>
    <mergeCell ref="AP63:AR63"/>
    <mergeCell ref="AS63:AT63"/>
    <mergeCell ref="AU63:AW63"/>
    <mergeCell ref="AX63:AZ63"/>
    <mergeCell ref="BA63:BB63"/>
    <mergeCell ref="BC63:BE63"/>
    <mergeCell ref="BF63:BH63"/>
    <mergeCell ref="BI63:BJ63"/>
    <mergeCell ref="BK63:BM63"/>
    <mergeCell ref="BN63:BP63"/>
    <mergeCell ref="BQ63:BR63"/>
    <mergeCell ref="BS63:BU63"/>
    <mergeCell ref="BV63:BX63"/>
    <mergeCell ref="BY63:BZ63"/>
    <mergeCell ref="CA63:CC63"/>
    <mergeCell ref="CD63:CF63"/>
    <mergeCell ref="CG63:CH63"/>
    <mergeCell ref="CI63:CK63"/>
    <mergeCell ref="CL63:CN63"/>
    <mergeCell ref="CO63:CP63"/>
    <mergeCell ref="CQ63:CS63"/>
    <mergeCell ref="CT63:CV63"/>
    <mergeCell ref="CW63:CX63"/>
    <mergeCell ref="CY63:DA63"/>
    <mergeCell ref="DB63:DD63"/>
    <mergeCell ref="DE63:DF63"/>
    <mergeCell ref="DG63:DI63"/>
    <mergeCell ref="DJ63:DL63"/>
    <mergeCell ref="DM63:DN63"/>
    <mergeCell ref="DO63:DQ63"/>
    <mergeCell ref="DR63:DT63"/>
    <mergeCell ref="DU63:DV63"/>
    <mergeCell ref="DW63:DY63"/>
    <mergeCell ref="DZ63:EB63"/>
    <mergeCell ref="EC63:ED63"/>
    <mergeCell ref="EE63:EG63"/>
    <mergeCell ref="EH63:EJ63"/>
    <mergeCell ref="EK63:EL63"/>
    <mergeCell ref="EM63:EO63"/>
    <mergeCell ref="EP63:ER63"/>
    <mergeCell ref="ES63:ET63"/>
    <mergeCell ref="EU63:EW63"/>
    <mergeCell ref="EX63:EZ63"/>
    <mergeCell ref="FA63:FB63"/>
    <mergeCell ref="FC63:FE63"/>
    <mergeCell ref="FF63:FH63"/>
    <mergeCell ref="FI63:FJ63"/>
    <mergeCell ref="FK63:FM63"/>
    <mergeCell ref="FN63:FP63"/>
    <mergeCell ref="FQ63:FR63"/>
    <mergeCell ref="FS63:FU63"/>
    <mergeCell ref="FV63:FX63"/>
    <mergeCell ref="FY63:FZ63"/>
    <mergeCell ref="GA63:GC63"/>
    <mergeCell ref="GD63:GF63"/>
    <mergeCell ref="GG63:GH63"/>
    <mergeCell ref="GI63:GK63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AH64:AJ64"/>
    <mergeCell ref="AK64:AL64"/>
    <mergeCell ref="AM64:AO64"/>
    <mergeCell ref="AP64:AR64"/>
    <mergeCell ref="AS64:AT64"/>
    <mergeCell ref="AU64:AW64"/>
    <mergeCell ref="AX64:AZ64"/>
    <mergeCell ref="BA64:BB64"/>
    <mergeCell ref="BC64:BE64"/>
    <mergeCell ref="BF64:BH64"/>
    <mergeCell ref="BI64:BJ64"/>
    <mergeCell ref="BK64:BM64"/>
    <mergeCell ref="BN64:BP64"/>
    <mergeCell ref="BQ64:BR64"/>
    <mergeCell ref="BS64:BU64"/>
    <mergeCell ref="BV64:BX64"/>
    <mergeCell ref="BY64:BZ64"/>
    <mergeCell ref="CA64:CC64"/>
    <mergeCell ref="CD64:CF64"/>
    <mergeCell ref="CG64:CH64"/>
    <mergeCell ref="CI64:CK64"/>
    <mergeCell ref="CL64:CN64"/>
    <mergeCell ref="CO64:CP64"/>
    <mergeCell ref="CQ64:CS64"/>
    <mergeCell ref="CT64:CV64"/>
    <mergeCell ref="CW64:CX64"/>
    <mergeCell ref="CY64:DA64"/>
    <mergeCell ref="DB64:DD64"/>
    <mergeCell ref="DE64:DF64"/>
    <mergeCell ref="DG64:DI64"/>
    <mergeCell ref="DJ64:DL64"/>
    <mergeCell ref="DM64:DN64"/>
    <mergeCell ref="DO64:DQ64"/>
    <mergeCell ref="DR64:DT64"/>
    <mergeCell ref="DU64:DV64"/>
    <mergeCell ref="DW64:DY64"/>
    <mergeCell ref="DZ64:EB64"/>
    <mergeCell ref="EC64:ED64"/>
    <mergeCell ref="EE64:EG64"/>
    <mergeCell ref="EH64:EJ64"/>
    <mergeCell ref="EK64:EL64"/>
    <mergeCell ref="EM64:EO64"/>
    <mergeCell ref="EP64:ER64"/>
    <mergeCell ref="ES64:ET64"/>
    <mergeCell ref="EU64:EW64"/>
    <mergeCell ref="EX64:EZ64"/>
    <mergeCell ref="FA64:FB64"/>
    <mergeCell ref="FC64:FE64"/>
    <mergeCell ref="FF64:FH64"/>
    <mergeCell ref="FI64:FJ64"/>
    <mergeCell ref="FK64:FM64"/>
    <mergeCell ref="FN64:FP64"/>
    <mergeCell ref="FQ64:FR64"/>
    <mergeCell ref="FS64:FU64"/>
    <mergeCell ref="FV64:FX64"/>
    <mergeCell ref="FY64:FZ64"/>
    <mergeCell ref="GA64:GC64"/>
    <mergeCell ref="GD64:GF64"/>
    <mergeCell ref="GG64:GH64"/>
    <mergeCell ref="GI64:GK64"/>
    <mergeCell ref="GL64:GN64"/>
    <mergeCell ref="GO64:GP64"/>
    <mergeCell ref="GQ64:GS64"/>
    <mergeCell ref="GT64:GV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AH65:AJ65"/>
    <mergeCell ref="AK65:AL65"/>
    <mergeCell ref="AM65:AO65"/>
    <mergeCell ref="AP65:AR65"/>
    <mergeCell ref="AS65:AT65"/>
    <mergeCell ref="AU65:AW65"/>
    <mergeCell ref="AX65:AZ65"/>
    <mergeCell ref="BA65:BB65"/>
    <mergeCell ref="BC65:BE65"/>
    <mergeCell ref="BF65:BH65"/>
    <mergeCell ref="BI65:BJ65"/>
    <mergeCell ref="BK65:BM65"/>
    <mergeCell ref="BN65:BP65"/>
    <mergeCell ref="BQ65:BR65"/>
    <mergeCell ref="BS65:BU65"/>
    <mergeCell ref="BV65:BX65"/>
    <mergeCell ref="BY65:BZ65"/>
    <mergeCell ref="CA65:CC65"/>
    <mergeCell ref="CD65:CF65"/>
    <mergeCell ref="CG65:CH65"/>
    <mergeCell ref="CI65:CK65"/>
    <mergeCell ref="CL65:CN65"/>
    <mergeCell ref="CO65:CP65"/>
    <mergeCell ref="CQ65:CS65"/>
    <mergeCell ref="CT65:CV65"/>
    <mergeCell ref="CW65:CX65"/>
    <mergeCell ref="CY65:DA65"/>
    <mergeCell ref="DB65:DD65"/>
    <mergeCell ref="DE65:DF65"/>
    <mergeCell ref="DG65:DI65"/>
    <mergeCell ref="DJ65:DL65"/>
    <mergeCell ref="DM65:DN65"/>
    <mergeCell ref="DO65:DQ65"/>
    <mergeCell ref="DR65:DT65"/>
    <mergeCell ref="DU65:DV65"/>
    <mergeCell ref="DW65:DY65"/>
    <mergeCell ref="DZ65:EB65"/>
    <mergeCell ref="EC65:ED65"/>
    <mergeCell ref="EE65:EG65"/>
    <mergeCell ref="EH65:EJ65"/>
    <mergeCell ref="EK65:EL65"/>
    <mergeCell ref="EM65:EO65"/>
    <mergeCell ref="EP65:ER65"/>
    <mergeCell ref="ES65:ET65"/>
    <mergeCell ref="EU65:EW65"/>
    <mergeCell ref="EX65:EZ65"/>
    <mergeCell ref="FA65:FB65"/>
    <mergeCell ref="FC65:FE65"/>
    <mergeCell ref="FF65:FH65"/>
    <mergeCell ref="FI65:FJ65"/>
    <mergeCell ref="FK65:FM65"/>
    <mergeCell ref="FN65:FP65"/>
    <mergeCell ref="FQ65:FR65"/>
    <mergeCell ref="FS65:FU65"/>
    <mergeCell ref="FV65:FX65"/>
    <mergeCell ref="FY65:FZ65"/>
    <mergeCell ref="GA65:GC65"/>
    <mergeCell ref="GD65:GF65"/>
    <mergeCell ref="GG65:GH65"/>
    <mergeCell ref="GI65:GK65"/>
    <mergeCell ref="GL65:GN65"/>
    <mergeCell ref="GO65:GP65"/>
    <mergeCell ref="GQ65:GS65"/>
    <mergeCell ref="GT65:GV65"/>
    <mergeCell ref="A66:D66"/>
    <mergeCell ref="E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AH67:AJ67"/>
    <mergeCell ref="AK67:AL67"/>
    <mergeCell ref="AM67:AO67"/>
    <mergeCell ref="AP67:AR67"/>
    <mergeCell ref="AS67:AT67"/>
    <mergeCell ref="AU67:AW67"/>
    <mergeCell ref="AX67:AZ67"/>
    <mergeCell ref="BA67:BB67"/>
    <mergeCell ref="BC67:BE67"/>
    <mergeCell ref="BF67:BH67"/>
    <mergeCell ref="BI67:BJ67"/>
    <mergeCell ref="BK67:BM67"/>
    <mergeCell ref="BN67:BP67"/>
    <mergeCell ref="BQ67:BR67"/>
    <mergeCell ref="BS67:BU67"/>
    <mergeCell ref="BV67:BX67"/>
    <mergeCell ref="BY67:BZ67"/>
    <mergeCell ref="CA67:CC67"/>
    <mergeCell ref="CD67:CF67"/>
    <mergeCell ref="CG67:CH67"/>
    <mergeCell ref="CI67:CK67"/>
    <mergeCell ref="CL67:CN67"/>
    <mergeCell ref="CO67:CP67"/>
    <mergeCell ref="CQ67:CS67"/>
    <mergeCell ref="CT67:CV67"/>
    <mergeCell ref="CW67:CX67"/>
    <mergeCell ref="CY67:DA67"/>
    <mergeCell ref="DB67:DD67"/>
    <mergeCell ref="DE67:DF67"/>
    <mergeCell ref="DG67:DI67"/>
    <mergeCell ref="DJ67:DL67"/>
    <mergeCell ref="DM67:DN67"/>
    <mergeCell ref="DO67:DQ67"/>
    <mergeCell ref="DR67:DT67"/>
    <mergeCell ref="DU67:DV67"/>
    <mergeCell ref="DW67:DY67"/>
    <mergeCell ref="DZ67:EB67"/>
    <mergeCell ref="EC67:ED67"/>
    <mergeCell ref="EE67:EG67"/>
    <mergeCell ref="EH67:EJ67"/>
    <mergeCell ref="EK67:EL67"/>
    <mergeCell ref="EM67:EO67"/>
    <mergeCell ref="EP67:ER67"/>
    <mergeCell ref="ES67:ET67"/>
    <mergeCell ref="EU67:EW67"/>
    <mergeCell ref="EX67:EZ67"/>
    <mergeCell ref="FA67:FB67"/>
    <mergeCell ref="FC67:FE67"/>
    <mergeCell ref="FF67:FH67"/>
    <mergeCell ref="FI67:FJ67"/>
    <mergeCell ref="FK67:FM67"/>
    <mergeCell ref="FN67:FP67"/>
    <mergeCell ref="FQ67:FR67"/>
    <mergeCell ref="FS67:FU67"/>
    <mergeCell ref="FV67:FX67"/>
    <mergeCell ref="FY67:FZ67"/>
    <mergeCell ref="GA67:GC67"/>
    <mergeCell ref="GD67:GF67"/>
    <mergeCell ref="GG67:GH67"/>
    <mergeCell ref="GI67:GK67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AH68:AJ68"/>
    <mergeCell ref="AK68:AL68"/>
    <mergeCell ref="AM68:AO68"/>
    <mergeCell ref="AP68:AR68"/>
    <mergeCell ref="AS68:AT68"/>
    <mergeCell ref="AU68:AW68"/>
    <mergeCell ref="AX68:AZ68"/>
    <mergeCell ref="BA68:BB68"/>
    <mergeCell ref="BC68:BE68"/>
    <mergeCell ref="BF68:BH68"/>
    <mergeCell ref="BI68:BJ68"/>
    <mergeCell ref="BK68:BM68"/>
    <mergeCell ref="BN68:BP68"/>
    <mergeCell ref="BQ68:BR68"/>
    <mergeCell ref="BS68:BU68"/>
    <mergeCell ref="BV68:BX68"/>
    <mergeCell ref="BY68:BZ68"/>
    <mergeCell ref="CA68:CC68"/>
    <mergeCell ref="CD68:CF68"/>
    <mergeCell ref="CG68:CH68"/>
    <mergeCell ref="CI68:CK68"/>
    <mergeCell ref="CL68:CN68"/>
    <mergeCell ref="CO68:CP68"/>
    <mergeCell ref="CQ68:CS68"/>
    <mergeCell ref="CT68:CV68"/>
    <mergeCell ref="CW68:CX68"/>
    <mergeCell ref="CY68:DA68"/>
    <mergeCell ref="DB68:DD68"/>
    <mergeCell ref="DE68:DF68"/>
    <mergeCell ref="DG68:DI68"/>
    <mergeCell ref="DJ68:DL68"/>
    <mergeCell ref="DM68:DN68"/>
    <mergeCell ref="DO68:DQ68"/>
    <mergeCell ref="DR68:DT68"/>
    <mergeCell ref="DU68:DV68"/>
    <mergeCell ref="DW68:DY68"/>
    <mergeCell ref="DZ68:EB68"/>
    <mergeCell ref="EC68:ED68"/>
    <mergeCell ref="EE68:EG68"/>
    <mergeCell ref="EH68:EJ68"/>
    <mergeCell ref="EK68:EL68"/>
    <mergeCell ref="EM68:EO68"/>
    <mergeCell ref="EP68:ER68"/>
    <mergeCell ref="ES68:ET68"/>
    <mergeCell ref="EU68:EW68"/>
    <mergeCell ref="EX68:EZ68"/>
    <mergeCell ref="FA68:FB68"/>
    <mergeCell ref="FC68:FE68"/>
    <mergeCell ref="FF68:FH68"/>
    <mergeCell ref="FI68:FJ68"/>
    <mergeCell ref="FK68:FM68"/>
    <mergeCell ref="FN68:FP68"/>
    <mergeCell ref="FQ68:FR68"/>
    <mergeCell ref="FS68:FU68"/>
    <mergeCell ref="FV68:FX68"/>
    <mergeCell ref="FY68:FZ68"/>
    <mergeCell ref="GA68:GC68"/>
    <mergeCell ref="GD68:GF68"/>
    <mergeCell ref="GG68:GH68"/>
    <mergeCell ref="GI68:GK68"/>
    <mergeCell ref="GL68:GN68"/>
    <mergeCell ref="GO68:GP68"/>
    <mergeCell ref="GQ68:GS68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AH69:AJ69"/>
    <mergeCell ref="AK69:AL69"/>
    <mergeCell ref="AM69:AO69"/>
    <mergeCell ref="AP69:AR69"/>
    <mergeCell ref="AS69:AT69"/>
    <mergeCell ref="AU69:AW69"/>
    <mergeCell ref="AX69:AZ69"/>
    <mergeCell ref="BA69:BB69"/>
    <mergeCell ref="BC69:BE69"/>
    <mergeCell ref="BF69:BH69"/>
    <mergeCell ref="BI69:BJ69"/>
    <mergeCell ref="BK69:BM69"/>
    <mergeCell ref="BN69:BP69"/>
    <mergeCell ref="BQ69:BR69"/>
    <mergeCell ref="BS69:BU69"/>
    <mergeCell ref="BV69:BX69"/>
    <mergeCell ref="BY69:BZ69"/>
    <mergeCell ref="CA69:CC69"/>
    <mergeCell ref="CD69:CF69"/>
    <mergeCell ref="CG69:CH69"/>
    <mergeCell ref="CI69:CK69"/>
    <mergeCell ref="CL69:CN69"/>
    <mergeCell ref="CO69:CP69"/>
    <mergeCell ref="CQ69:CS69"/>
    <mergeCell ref="CT69:CV69"/>
    <mergeCell ref="CW69:CX69"/>
    <mergeCell ref="CY69:DA69"/>
    <mergeCell ref="DB69:DD69"/>
    <mergeCell ref="DE69:DF69"/>
    <mergeCell ref="DG69:DI69"/>
    <mergeCell ref="DJ69:DL69"/>
    <mergeCell ref="DM69:DN69"/>
    <mergeCell ref="DO69:DQ69"/>
    <mergeCell ref="DR69:DT69"/>
    <mergeCell ref="DU69:DV69"/>
    <mergeCell ref="DW69:DY69"/>
    <mergeCell ref="DZ69:EB69"/>
    <mergeCell ref="EC69:ED69"/>
    <mergeCell ref="EE69:EG69"/>
    <mergeCell ref="EH69:EJ69"/>
    <mergeCell ref="EK69:EL69"/>
    <mergeCell ref="EM69:EO69"/>
    <mergeCell ref="EP69:ER69"/>
    <mergeCell ref="ES69:ET69"/>
    <mergeCell ref="EU69:EW69"/>
    <mergeCell ref="EX69:EZ69"/>
    <mergeCell ref="FA69:FB69"/>
    <mergeCell ref="FC69:FE69"/>
    <mergeCell ref="FF69:FH69"/>
    <mergeCell ref="FI69:FJ69"/>
    <mergeCell ref="FK69:FM69"/>
    <mergeCell ref="FN69:FP69"/>
    <mergeCell ref="FQ69:FR69"/>
    <mergeCell ref="FS69:FU69"/>
    <mergeCell ref="FV69:FX69"/>
    <mergeCell ref="FY69:FZ69"/>
    <mergeCell ref="GA69:GC69"/>
    <mergeCell ref="GD69:GF69"/>
    <mergeCell ref="GG69:GH69"/>
    <mergeCell ref="GI69:GK69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AH70:AJ70"/>
    <mergeCell ref="AK70:AL70"/>
    <mergeCell ref="AM70:AO70"/>
    <mergeCell ref="AP70:AR70"/>
    <mergeCell ref="AS70:AT70"/>
    <mergeCell ref="AU70:AW70"/>
    <mergeCell ref="AX70:AZ70"/>
    <mergeCell ref="BA70:BB70"/>
    <mergeCell ref="BC70:BE70"/>
    <mergeCell ref="BF70:BH70"/>
    <mergeCell ref="BI70:BJ70"/>
    <mergeCell ref="BK70:BM70"/>
    <mergeCell ref="BN70:BP70"/>
    <mergeCell ref="BQ70:BR70"/>
    <mergeCell ref="BS70:BU70"/>
    <mergeCell ref="BV70:BX70"/>
    <mergeCell ref="BY70:BZ70"/>
    <mergeCell ref="CA70:CC70"/>
    <mergeCell ref="CD70:CF70"/>
    <mergeCell ref="CG70:CH70"/>
    <mergeCell ref="CI70:CK70"/>
    <mergeCell ref="CL70:CN70"/>
    <mergeCell ref="CO70:CP70"/>
    <mergeCell ref="CQ70:CS70"/>
    <mergeCell ref="CT70:CV70"/>
    <mergeCell ref="CW70:CX70"/>
    <mergeCell ref="CY70:DA70"/>
    <mergeCell ref="DB70:DD70"/>
    <mergeCell ref="DE70:DF70"/>
    <mergeCell ref="DG70:DI70"/>
    <mergeCell ref="DJ70:DL70"/>
    <mergeCell ref="DM70:DN70"/>
    <mergeCell ref="DO70:DQ70"/>
    <mergeCell ref="DR70:DT70"/>
    <mergeCell ref="DU70:DV70"/>
    <mergeCell ref="DW70:DY70"/>
    <mergeCell ref="DZ70:EB70"/>
    <mergeCell ref="EC70:ED70"/>
    <mergeCell ref="EE70:EG70"/>
    <mergeCell ref="EH70:EJ70"/>
    <mergeCell ref="EK70:EL70"/>
    <mergeCell ref="EM70:EO70"/>
    <mergeCell ref="EP70:ER70"/>
    <mergeCell ref="ES70:ET70"/>
    <mergeCell ref="EU70:EW70"/>
    <mergeCell ref="EX70:EZ70"/>
    <mergeCell ref="FA70:FB70"/>
    <mergeCell ref="FC70:FE70"/>
    <mergeCell ref="FF70:FH70"/>
    <mergeCell ref="FI70:FJ70"/>
    <mergeCell ref="FK70:FM70"/>
    <mergeCell ref="FN70:FP70"/>
    <mergeCell ref="FQ70:FR70"/>
    <mergeCell ref="FS70:FU70"/>
    <mergeCell ref="FV70:FX70"/>
    <mergeCell ref="FY70:FZ70"/>
    <mergeCell ref="GA70:GC70"/>
    <mergeCell ref="GD70:GF70"/>
    <mergeCell ref="GG70:GH70"/>
    <mergeCell ref="GI70:GK70"/>
    <mergeCell ref="GL70:GN70"/>
    <mergeCell ref="GO70:GP70"/>
    <mergeCell ref="GQ70:GS70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AH71:AJ71"/>
    <mergeCell ref="AK71:AL71"/>
    <mergeCell ref="AM71:AO71"/>
    <mergeCell ref="AP71:AR71"/>
    <mergeCell ref="AS71:AT71"/>
    <mergeCell ref="AU71:AW71"/>
    <mergeCell ref="AX71:AZ71"/>
    <mergeCell ref="BA71:BB71"/>
    <mergeCell ref="BC71:BE71"/>
    <mergeCell ref="BF71:BH71"/>
    <mergeCell ref="BI71:BJ71"/>
    <mergeCell ref="BK71:BM71"/>
    <mergeCell ref="BN71:BP71"/>
    <mergeCell ref="BQ71:BR71"/>
    <mergeCell ref="BS71:BU71"/>
    <mergeCell ref="BV71:BX71"/>
    <mergeCell ref="BY71:BZ71"/>
    <mergeCell ref="CA71:CC71"/>
    <mergeCell ref="CD71:CF71"/>
    <mergeCell ref="CG71:CH71"/>
    <mergeCell ref="CI71:CK71"/>
    <mergeCell ref="CL71:CN71"/>
    <mergeCell ref="CO71:CP71"/>
    <mergeCell ref="CQ71:CS71"/>
    <mergeCell ref="CT71:CV71"/>
    <mergeCell ref="CW71:CX71"/>
    <mergeCell ref="CY71:DA71"/>
    <mergeCell ref="DB71:DD71"/>
    <mergeCell ref="DE71:DF71"/>
    <mergeCell ref="DG71:DI71"/>
    <mergeCell ref="DJ71:DL71"/>
    <mergeCell ref="DM71:DN71"/>
    <mergeCell ref="DO71:DQ71"/>
    <mergeCell ref="DR71:DT71"/>
    <mergeCell ref="DU71:DV71"/>
    <mergeCell ref="DW71:DY71"/>
    <mergeCell ref="DZ71:EB71"/>
    <mergeCell ref="EC71:ED71"/>
    <mergeCell ref="EE71:EG71"/>
    <mergeCell ref="EH71:EJ71"/>
    <mergeCell ref="EK71:EL71"/>
    <mergeCell ref="EM71:EO71"/>
    <mergeCell ref="EP71:ER71"/>
    <mergeCell ref="ES71:ET71"/>
    <mergeCell ref="EU71:EW71"/>
    <mergeCell ref="EX71:EZ71"/>
    <mergeCell ref="FA71:FB71"/>
    <mergeCell ref="FC71:FE71"/>
    <mergeCell ref="FF71:FH71"/>
    <mergeCell ref="FI71:FJ71"/>
    <mergeCell ref="FK71:FM71"/>
    <mergeCell ref="FN71:FP71"/>
    <mergeCell ref="FQ71:FR71"/>
    <mergeCell ref="FS71:FU71"/>
    <mergeCell ref="FV71:FX71"/>
    <mergeCell ref="FY71:FZ71"/>
    <mergeCell ref="GA71:GC71"/>
    <mergeCell ref="GD71:GF71"/>
    <mergeCell ref="GG71:GH71"/>
    <mergeCell ref="GI71:GK71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AH72:AJ72"/>
    <mergeCell ref="AK72:AL72"/>
    <mergeCell ref="AM72:AO72"/>
    <mergeCell ref="AP72:AR72"/>
    <mergeCell ref="AS72:AT72"/>
    <mergeCell ref="AU72:AW72"/>
    <mergeCell ref="AX72:AZ72"/>
    <mergeCell ref="BA72:BB72"/>
    <mergeCell ref="BC72:BE72"/>
    <mergeCell ref="BF72:BH72"/>
    <mergeCell ref="BI72:BJ72"/>
    <mergeCell ref="BK72:BM72"/>
    <mergeCell ref="BN72:BP72"/>
    <mergeCell ref="BQ72:BR72"/>
    <mergeCell ref="BS72:BU72"/>
    <mergeCell ref="BV72:BX72"/>
    <mergeCell ref="BY72:BZ72"/>
    <mergeCell ref="CA72:CC72"/>
    <mergeCell ref="CD72:CF72"/>
    <mergeCell ref="CG72:CH72"/>
    <mergeCell ref="CI72:CK72"/>
    <mergeCell ref="CL72:CN72"/>
    <mergeCell ref="CO72:CP72"/>
    <mergeCell ref="CQ72:CS72"/>
    <mergeCell ref="CT72:CV72"/>
    <mergeCell ref="CW72:CX72"/>
    <mergeCell ref="CY72:DA72"/>
    <mergeCell ref="DB72:DD72"/>
    <mergeCell ref="DE72:DF72"/>
    <mergeCell ref="DG72:DI72"/>
    <mergeCell ref="DJ72:DL72"/>
    <mergeCell ref="DM72:DN72"/>
    <mergeCell ref="DO72:DQ72"/>
    <mergeCell ref="DR72:DT72"/>
    <mergeCell ref="DU72:DV72"/>
    <mergeCell ref="DW72:DY72"/>
    <mergeCell ref="DZ72:EB72"/>
    <mergeCell ref="EC72:ED72"/>
    <mergeCell ref="EE72:EG72"/>
    <mergeCell ref="EH72:EJ72"/>
    <mergeCell ref="EK72:EL72"/>
    <mergeCell ref="EM72:EO72"/>
    <mergeCell ref="EP72:ER72"/>
    <mergeCell ref="ES72:ET72"/>
    <mergeCell ref="EU72:EW72"/>
    <mergeCell ref="EX72:EZ72"/>
    <mergeCell ref="FA72:FB72"/>
    <mergeCell ref="FC72:FE72"/>
    <mergeCell ref="FF72:FH72"/>
    <mergeCell ref="FI72:FJ72"/>
    <mergeCell ref="FK72:FM72"/>
    <mergeCell ref="FN72:FP72"/>
    <mergeCell ref="FQ72:FR72"/>
    <mergeCell ref="FS72:FU72"/>
    <mergeCell ref="FV72:FX72"/>
    <mergeCell ref="FY72:FZ72"/>
    <mergeCell ref="GA72:GC72"/>
    <mergeCell ref="GD72:GF72"/>
    <mergeCell ref="GG72:GH72"/>
    <mergeCell ref="GI72:GK72"/>
    <mergeCell ref="GL72:GN72"/>
    <mergeCell ref="GO72:GP72"/>
    <mergeCell ref="GQ72:GS72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AH73:AJ73"/>
    <mergeCell ref="AK73:AL73"/>
    <mergeCell ref="AM73:AO73"/>
    <mergeCell ref="AP73:AR73"/>
    <mergeCell ref="AS73:AT73"/>
    <mergeCell ref="AU73:AW73"/>
    <mergeCell ref="AX73:AZ73"/>
    <mergeCell ref="BA73:BB73"/>
    <mergeCell ref="BC73:BE73"/>
    <mergeCell ref="BF73:BH73"/>
    <mergeCell ref="BI73:BJ73"/>
    <mergeCell ref="BK73:BM73"/>
    <mergeCell ref="BN73:BP73"/>
    <mergeCell ref="BQ73:BR73"/>
    <mergeCell ref="BS73:BU73"/>
    <mergeCell ref="BV73:BX73"/>
    <mergeCell ref="BY73:BZ73"/>
    <mergeCell ref="CA73:CC73"/>
    <mergeCell ref="CD73:CF73"/>
    <mergeCell ref="CG73:CH73"/>
    <mergeCell ref="CI73:CK73"/>
    <mergeCell ref="CL73:CN73"/>
    <mergeCell ref="CO73:CP73"/>
    <mergeCell ref="CQ73:CS73"/>
    <mergeCell ref="CT73:CV73"/>
    <mergeCell ref="CW73:CX73"/>
    <mergeCell ref="CY73:DA73"/>
    <mergeCell ref="DB73:DD73"/>
    <mergeCell ref="DE73:DF73"/>
    <mergeCell ref="DG73:DI73"/>
    <mergeCell ref="DJ73:DL73"/>
    <mergeCell ref="DM73:DN73"/>
    <mergeCell ref="DO73:DQ73"/>
    <mergeCell ref="DR73:DT73"/>
    <mergeCell ref="DU73:DV73"/>
    <mergeCell ref="DW73:DY73"/>
    <mergeCell ref="DZ73:EB73"/>
    <mergeCell ref="EC73:ED73"/>
    <mergeCell ref="EE73:EG73"/>
    <mergeCell ref="EH73:EJ73"/>
    <mergeCell ref="EK73:EL73"/>
    <mergeCell ref="EM73:EO73"/>
    <mergeCell ref="EP73:ER73"/>
    <mergeCell ref="ES73:ET73"/>
    <mergeCell ref="EU73:EW73"/>
    <mergeCell ref="EX73:EZ73"/>
    <mergeCell ref="FA73:FB73"/>
    <mergeCell ref="FC73:FE73"/>
    <mergeCell ref="FF73:FH73"/>
    <mergeCell ref="FI73:FJ73"/>
    <mergeCell ref="FK73:FM73"/>
    <mergeCell ref="FN73:FP73"/>
    <mergeCell ref="FQ73:FR73"/>
    <mergeCell ref="FS73:FU73"/>
    <mergeCell ref="FV73:FX73"/>
    <mergeCell ref="FY73:FZ73"/>
    <mergeCell ref="GA73:GC73"/>
    <mergeCell ref="GD73:GF73"/>
    <mergeCell ref="GG73:GH73"/>
    <mergeCell ref="GI73:GK73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AH74:AJ74"/>
    <mergeCell ref="AK74:AL74"/>
    <mergeCell ref="AM74:AO74"/>
    <mergeCell ref="AP74:AR74"/>
    <mergeCell ref="AS74:AT74"/>
    <mergeCell ref="AU74:AW74"/>
    <mergeCell ref="AX74:AZ74"/>
    <mergeCell ref="BA74:BB74"/>
    <mergeCell ref="BC74:BE74"/>
    <mergeCell ref="BF74:BH74"/>
    <mergeCell ref="BI74:BJ74"/>
    <mergeCell ref="BK74:BM74"/>
    <mergeCell ref="BN74:BP74"/>
    <mergeCell ref="BQ74:BR74"/>
    <mergeCell ref="BS74:BU74"/>
    <mergeCell ref="BV74:BX74"/>
    <mergeCell ref="BY74:BZ74"/>
    <mergeCell ref="CA74:CC74"/>
    <mergeCell ref="CD74:CF74"/>
    <mergeCell ref="CG74:CH74"/>
    <mergeCell ref="CI74:CK74"/>
    <mergeCell ref="CL74:CN74"/>
    <mergeCell ref="CO74:CP74"/>
    <mergeCell ref="CQ74:CS74"/>
    <mergeCell ref="CT74:CV74"/>
    <mergeCell ref="CW74:CX74"/>
    <mergeCell ref="CY74:DA74"/>
    <mergeCell ref="DB74:DD74"/>
    <mergeCell ref="DE74:DF74"/>
    <mergeCell ref="DG74:DI74"/>
    <mergeCell ref="DJ74:DL74"/>
    <mergeCell ref="DM74:DN74"/>
    <mergeCell ref="DO74:DQ74"/>
    <mergeCell ref="DR74:DT74"/>
    <mergeCell ref="DU74:DV74"/>
    <mergeCell ref="DW74:DY74"/>
    <mergeCell ref="DZ74:EB74"/>
    <mergeCell ref="EC74:ED74"/>
    <mergeCell ref="EE74:EG74"/>
    <mergeCell ref="EH74:EJ74"/>
    <mergeCell ref="EK74:EL74"/>
    <mergeCell ref="EM74:EO74"/>
    <mergeCell ref="EP74:ER74"/>
    <mergeCell ref="ES74:ET74"/>
    <mergeCell ref="EU74:EW74"/>
    <mergeCell ref="EX74:EZ74"/>
    <mergeCell ref="FA74:FB74"/>
    <mergeCell ref="FC74:FE74"/>
    <mergeCell ref="FF74:FH74"/>
    <mergeCell ref="FI74:FJ74"/>
    <mergeCell ref="FK74:FM74"/>
    <mergeCell ref="FN74:FP74"/>
    <mergeCell ref="FQ74:FR74"/>
    <mergeCell ref="FS74:FU74"/>
    <mergeCell ref="FV74:FX74"/>
    <mergeCell ref="FY74:FZ74"/>
    <mergeCell ref="GA74:GC74"/>
    <mergeCell ref="GD74:GF74"/>
    <mergeCell ref="GG74:GH74"/>
    <mergeCell ref="GI74:GK74"/>
    <mergeCell ref="GL74:GN74"/>
    <mergeCell ref="GO74:GP74"/>
    <mergeCell ref="GQ74:GS74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AH75:AJ75"/>
    <mergeCell ref="AK75:AL75"/>
    <mergeCell ref="AM75:AO75"/>
    <mergeCell ref="AP75:AR75"/>
    <mergeCell ref="AS75:AT75"/>
    <mergeCell ref="AU75:AW75"/>
    <mergeCell ref="AX75:AZ75"/>
    <mergeCell ref="BA75:BB75"/>
    <mergeCell ref="BC75:BE75"/>
    <mergeCell ref="BF75:BH75"/>
    <mergeCell ref="BI75:BJ75"/>
    <mergeCell ref="BK75:BM75"/>
    <mergeCell ref="BN75:BP75"/>
    <mergeCell ref="BQ75:BR75"/>
    <mergeCell ref="BS75:BU75"/>
    <mergeCell ref="BV75:BX75"/>
    <mergeCell ref="BY75:BZ75"/>
    <mergeCell ref="CA75:CC75"/>
    <mergeCell ref="CD75:CF75"/>
    <mergeCell ref="CG75:CH75"/>
    <mergeCell ref="CI75:CK75"/>
    <mergeCell ref="CL75:CN75"/>
    <mergeCell ref="CO75:CP75"/>
    <mergeCell ref="CQ75:CS75"/>
    <mergeCell ref="CT75:CV75"/>
    <mergeCell ref="CW75:CX75"/>
    <mergeCell ref="CY75:DA75"/>
    <mergeCell ref="DB75:DD75"/>
    <mergeCell ref="DE75:DF75"/>
    <mergeCell ref="DG75:DI75"/>
    <mergeCell ref="DJ75:DL75"/>
    <mergeCell ref="DM75:DN75"/>
    <mergeCell ref="DO75:DQ75"/>
    <mergeCell ref="DR75:DT75"/>
    <mergeCell ref="DU75:DV75"/>
    <mergeCell ref="DW75:DY75"/>
    <mergeCell ref="DZ75:EB75"/>
    <mergeCell ref="EC75:ED75"/>
    <mergeCell ref="EE75:EG75"/>
    <mergeCell ref="EH75:EJ75"/>
    <mergeCell ref="EK75:EL75"/>
    <mergeCell ref="EM75:EO75"/>
    <mergeCell ref="EP75:ER75"/>
    <mergeCell ref="ES75:ET75"/>
    <mergeCell ref="EU75:EW75"/>
    <mergeCell ref="EX75:EZ75"/>
    <mergeCell ref="FA75:FB75"/>
    <mergeCell ref="FC75:FE75"/>
    <mergeCell ref="FF75:FH75"/>
    <mergeCell ref="FI75:FJ75"/>
    <mergeCell ref="FK75:FM75"/>
    <mergeCell ref="FN75:FP75"/>
    <mergeCell ref="FQ75:FR75"/>
    <mergeCell ref="FS75:FU75"/>
    <mergeCell ref="FV75:FX75"/>
    <mergeCell ref="FY75:FZ75"/>
    <mergeCell ref="GA75:GC75"/>
    <mergeCell ref="GD75:GF75"/>
    <mergeCell ref="GG75:GH75"/>
    <mergeCell ref="GI75:GK75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Z76:AB76"/>
    <mergeCell ref="AC76:AD76"/>
    <mergeCell ref="AE76:AG76"/>
    <mergeCell ref="AH76:AJ76"/>
    <mergeCell ref="AK76:AL76"/>
    <mergeCell ref="AM76:AO76"/>
    <mergeCell ref="AP76:AR76"/>
    <mergeCell ref="AS76:AT76"/>
    <mergeCell ref="AU76:AW76"/>
    <mergeCell ref="AX76:AZ76"/>
    <mergeCell ref="BA76:BB76"/>
    <mergeCell ref="BC76:BE76"/>
    <mergeCell ref="BF76:BH76"/>
    <mergeCell ref="BI76:BJ76"/>
    <mergeCell ref="BK76:BM76"/>
    <mergeCell ref="BN76:BP76"/>
    <mergeCell ref="BQ76:BR76"/>
    <mergeCell ref="BS76:BU76"/>
    <mergeCell ref="BV76:BX76"/>
    <mergeCell ref="BY76:BZ76"/>
    <mergeCell ref="CA76:CC76"/>
    <mergeCell ref="CD76:CF76"/>
    <mergeCell ref="CG76:CH76"/>
    <mergeCell ref="CI76:CK76"/>
    <mergeCell ref="CL76:CN76"/>
    <mergeCell ref="CO76:CP76"/>
    <mergeCell ref="CQ76:CS76"/>
    <mergeCell ref="CT76:CV76"/>
    <mergeCell ref="CW76:CX76"/>
    <mergeCell ref="CY76:DA76"/>
    <mergeCell ref="DB76:DD76"/>
    <mergeCell ref="DE76:DF76"/>
    <mergeCell ref="DG76:DI76"/>
    <mergeCell ref="DJ76:DL76"/>
    <mergeCell ref="DM76:DN76"/>
    <mergeCell ref="DO76:DQ76"/>
    <mergeCell ref="DR76:DT76"/>
    <mergeCell ref="DU76:DV76"/>
    <mergeCell ref="DW76:DY76"/>
    <mergeCell ref="DZ76:EB76"/>
    <mergeCell ref="EC76:ED76"/>
    <mergeCell ref="EE76:EG76"/>
    <mergeCell ref="EH76:EJ76"/>
    <mergeCell ref="EK76:EL76"/>
    <mergeCell ref="EM76:EO76"/>
    <mergeCell ref="EP76:ER76"/>
    <mergeCell ref="ES76:ET76"/>
    <mergeCell ref="EU76:EW76"/>
    <mergeCell ref="EX76:EZ76"/>
    <mergeCell ref="FA76:FB76"/>
    <mergeCell ref="FC76:FE76"/>
    <mergeCell ref="FF76:FH76"/>
    <mergeCell ref="FI76:FJ76"/>
    <mergeCell ref="FK76:FM76"/>
    <mergeCell ref="FN76:FP76"/>
    <mergeCell ref="FQ76:FR76"/>
    <mergeCell ref="FS76:FU76"/>
    <mergeCell ref="FV76:FX76"/>
    <mergeCell ref="FY76:FZ76"/>
    <mergeCell ref="GA76:GC76"/>
    <mergeCell ref="GD76:GF76"/>
    <mergeCell ref="GG76:GH76"/>
    <mergeCell ref="GI76:GK76"/>
    <mergeCell ref="GL76:GN76"/>
    <mergeCell ref="GO76:GP76"/>
    <mergeCell ref="GQ76:GS76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AH77:AJ77"/>
    <mergeCell ref="AK77:AL77"/>
    <mergeCell ref="AM77:AO77"/>
    <mergeCell ref="AP77:AR77"/>
    <mergeCell ref="AS77:AT77"/>
    <mergeCell ref="AU77:AW77"/>
    <mergeCell ref="AX77:AZ77"/>
    <mergeCell ref="BA77:BB77"/>
    <mergeCell ref="BC77:BE77"/>
    <mergeCell ref="BF77:BH77"/>
    <mergeCell ref="BI77:BJ77"/>
    <mergeCell ref="BK77:BM77"/>
    <mergeCell ref="BN77:BP77"/>
    <mergeCell ref="BQ77:BR77"/>
    <mergeCell ref="BS77:BU77"/>
    <mergeCell ref="BV77:BX77"/>
    <mergeCell ref="BY77:BZ77"/>
    <mergeCell ref="CA77:CC77"/>
    <mergeCell ref="CD77:CF77"/>
    <mergeCell ref="CG77:CH77"/>
    <mergeCell ref="CI77:CK77"/>
    <mergeCell ref="CL77:CN77"/>
    <mergeCell ref="CO77:CP77"/>
    <mergeCell ref="CQ77:CS77"/>
    <mergeCell ref="CT77:CV77"/>
    <mergeCell ref="CW77:CX77"/>
    <mergeCell ref="CY77:DA77"/>
    <mergeCell ref="DB77:DD77"/>
    <mergeCell ref="DE77:DF77"/>
    <mergeCell ref="DG77:DI77"/>
    <mergeCell ref="DJ77:DL77"/>
    <mergeCell ref="DM77:DN77"/>
    <mergeCell ref="DO77:DQ77"/>
    <mergeCell ref="DR77:DT77"/>
    <mergeCell ref="DU77:DV77"/>
    <mergeCell ref="DW77:DY77"/>
    <mergeCell ref="DZ77:EB77"/>
    <mergeCell ref="EC77:ED77"/>
    <mergeCell ref="EE77:EG77"/>
    <mergeCell ref="EH77:EJ77"/>
    <mergeCell ref="EK77:EL77"/>
    <mergeCell ref="EM77:EO77"/>
    <mergeCell ref="EP77:ER77"/>
    <mergeCell ref="ES77:ET77"/>
    <mergeCell ref="EU77:EW77"/>
    <mergeCell ref="EX77:EZ77"/>
    <mergeCell ref="FA77:FB77"/>
    <mergeCell ref="FC77:FE77"/>
    <mergeCell ref="FF77:FH77"/>
    <mergeCell ref="FI77:FJ77"/>
    <mergeCell ref="FK77:FM77"/>
    <mergeCell ref="FN77:FP77"/>
    <mergeCell ref="FQ77:FR77"/>
    <mergeCell ref="FS77:FU77"/>
    <mergeCell ref="FV77:FX77"/>
    <mergeCell ref="FY77:FZ77"/>
    <mergeCell ref="GA77:GC77"/>
    <mergeCell ref="GD77:GF77"/>
    <mergeCell ref="GG77:GH77"/>
    <mergeCell ref="GI77:GK77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Z78:AB78"/>
    <mergeCell ref="AC78:AD78"/>
    <mergeCell ref="AE78:AG78"/>
    <mergeCell ref="AH78:AJ78"/>
    <mergeCell ref="AK78:AL78"/>
    <mergeCell ref="AM78:AO78"/>
    <mergeCell ref="AP78:AR78"/>
    <mergeCell ref="AS78:AT78"/>
    <mergeCell ref="AU78:AW78"/>
    <mergeCell ref="AX78:AZ78"/>
    <mergeCell ref="BA78:BB78"/>
    <mergeCell ref="BC78:BE78"/>
    <mergeCell ref="BF78:BH78"/>
    <mergeCell ref="BI78:BJ78"/>
    <mergeCell ref="BK78:BM78"/>
    <mergeCell ref="BN78:BP78"/>
    <mergeCell ref="BQ78:BR78"/>
    <mergeCell ref="BS78:BU78"/>
    <mergeCell ref="BV78:BX78"/>
    <mergeCell ref="BY78:BZ78"/>
    <mergeCell ref="CA78:CC78"/>
    <mergeCell ref="CD78:CF78"/>
    <mergeCell ref="CG78:CH78"/>
    <mergeCell ref="CI78:CK78"/>
    <mergeCell ref="CL78:CN78"/>
    <mergeCell ref="CO78:CP78"/>
    <mergeCell ref="CQ78:CS78"/>
    <mergeCell ref="CT78:CV78"/>
    <mergeCell ref="CW78:CX78"/>
    <mergeCell ref="CY78:DA78"/>
    <mergeCell ref="DB78:DD78"/>
    <mergeCell ref="DE78:DF78"/>
    <mergeCell ref="DG78:DI78"/>
    <mergeCell ref="DJ78:DL78"/>
    <mergeCell ref="DM78:DN78"/>
    <mergeCell ref="DO78:DQ78"/>
    <mergeCell ref="DR78:DT78"/>
    <mergeCell ref="DU78:DV78"/>
    <mergeCell ref="DW78:DY78"/>
    <mergeCell ref="DZ78:EB78"/>
    <mergeCell ref="EC78:ED78"/>
    <mergeCell ref="EE78:EG78"/>
    <mergeCell ref="EH78:EJ78"/>
    <mergeCell ref="EK78:EL78"/>
    <mergeCell ref="EM78:EO78"/>
    <mergeCell ref="EP78:ER78"/>
    <mergeCell ref="ES78:ET78"/>
    <mergeCell ref="EU78:EW78"/>
    <mergeCell ref="EX78:EZ78"/>
    <mergeCell ref="FA78:FB78"/>
    <mergeCell ref="FC78:FE78"/>
    <mergeCell ref="FF78:FH78"/>
    <mergeCell ref="FI78:FJ78"/>
    <mergeCell ref="FK78:FM78"/>
    <mergeCell ref="FN78:FP78"/>
    <mergeCell ref="FQ78:FR78"/>
    <mergeCell ref="FS78:FU78"/>
    <mergeCell ref="FV78:FX78"/>
    <mergeCell ref="FY78:FZ78"/>
    <mergeCell ref="GA78:GC78"/>
    <mergeCell ref="GD78:GF78"/>
    <mergeCell ref="GG78:GH78"/>
    <mergeCell ref="GI78:GK78"/>
    <mergeCell ref="GL78:GN78"/>
    <mergeCell ref="GO78:GP78"/>
    <mergeCell ref="GQ78:GS78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AH79:AJ79"/>
    <mergeCell ref="AK79:AL79"/>
    <mergeCell ref="AM79:AO79"/>
    <mergeCell ref="AP79:AR79"/>
    <mergeCell ref="AS79:AT79"/>
    <mergeCell ref="AU79:AW79"/>
    <mergeCell ref="AX79:AZ79"/>
    <mergeCell ref="BA79:BB79"/>
    <mergeCell ref="BC79:BE79"/>
    <mergeCell ref="BF79:BH79"/>
    <mergeCell ref="BI79:BJ79"/>
    <mergeCell ref="BK79:BM79"/>
    <mergeCell ref="BN79:BP79"/>
    <mergeCell ref="BQ79:BR79"/>
    <mergeCell ref="BS79:BU79"/>
    <mergeCell ref="BV79:BX79"/>
    <mergeCell ref="BY79:BZ79"/>
    <mergeCell ref="CA79:CC79"/>
    <mergeCell ref="CD79:CF79"/>
    <mergeCell ref="CG79:CH79"/>
    <mergeCell ref="CI79:CK79"/>
    <mergeCell ref="CL79:CN79"/>
    <mergeCell ref="CO79:CP79"/>
    <mergeCell ref="CQ79:CS79"/>
    <mergeCell ref="CT79:CV79"/>
    <mergeCell ref="CW79:CX79"/>
    <mergeCell ref="CY79:DA79"/>
    <mergeCell ref="DB79:DD79"/>
    <mergeCell ref="DE79:DF79"/>
    <mergeCell ref="DG79:DI79"/>
    <mergeCell ref="DJ79:DL79"/>
    <mergeCell ref="DM79:DN79"/>
    <mergeCell ref="DO79:DQ79"/>
    <mergeCell ref="DR79:DT79"/>
    <mergeCell ref="DU79:DV79"/>
    <mergeCell ref="DW79:DY79"/>
    <mergeCell ref="DZ79:EB79"/>
    <mergeCell ref="EC79:ED79"/>
    <mergeCell ref="EE79:EG79"/>
    <mergeCell ref="EH79:EJ79"/>
    <mergeCell ref="EK79:EL79"/>
    <mergeCell ref="EM79:EO79"/>
    <mergeCell ref="EP79:ER79"/>
    <mergeCell ref="ES79:ET79"/>
    <mergeCell ref="EU79:EW79"/>
    <mergeCell ref="EX79:EZ79"/>
    <mergeCell ref="FA79:FB79"/>
    <mergeCell ref="FC79:FE79"/>
    <mergeCell ref="FF79:FH79"/>
    <mergeCell ref="FI79:FJ79"/>
    <mergeCell ref="FK79:FM79"/>
    <mergeCell ref="FN79:FP79"/>
    <mergeCell ref="FQ79:FR79"/>
    <mergeCell ref="FS79:FU79"/>
    <mergeCell ref="FV79:FX79"/>
    <mergeCell ref="FY79:FZ79"/>
    <mergeCell ref="GA79:GC79"/>
    <mergeCell ref="GD79:GF79"/>
    <mergeCell ref="GG79:GH79"/>
    <mergeCell ref="GI79:GK79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Z80:AB80"/>
    <mergeCell ref="AC80:AD80"/>
    <mergeCell ref="AE80:AG80"/>
    <mergeCell ref="AH80:AJ80"/>
    <mergeCell ref="AK80:AL80"/>
    <mergeCell ref="AM80:AO80"/>
    <mergeCell ref="AP80:AR80"/>
    <mergeCell ref="AS80:AT80"/>
    <mergeCell ref="AU80:AW80"/>
    <mergeCell ref="AX80:AZ80"/>
    <mergeCell ref="BA80:BB80"/>
    <mergeCell ref="BC80:BE80"/>
    <mergeCell ref="BF80:BH80"/>
    <mergeCell ref="BI80:BJ80"/>
    <mergeCell ref="BK80:BM80"/>
    <mergeCell ref="BN80:BP80"/>
    <mergeCell ref="BQ80:BR80"/>
    <mergeCell ref="BS80:BU80"/>
    <mergeCell ref="BV80:BX80"/>
    <mergeCell ref="BY80:BZ80"/>
    <mergeCell ref="CA80:CC80"/>
    <mergeCell ref="CD80:CF80"/>
    <mergeCell ref="CG80:CH80"/>
    <mergeCell ref="CI80:CK80"/>
    <mergeCell ref="CL80:CN80"/>
    <mergeCell ref="CO80:CP80"/>
    <mergeCell ref="CQ80:CS80"/>
    <mergeCell ref="CT80:CV80"/>
    <mergeCell ref="CW80:CX80"/>
    <mergeCell ref="CY80:DA80"/>
    <mergeCell ref="DB80:DD80"/>
    <mergeCell ref="DE80:DF80"/>
    <mergeCell ref="DG80:DI80"/>
    <mergeCell ref="DJ80:DL80"/>
    <mergeCell ref="DM80:DN80"/>
    <mergeCell ref="DO80:DQ80"/>
    <mergeCell ref="DR80:DT80"/>
    <mergeCell ref="DU80:DV80"/>
    <mergeCell ref="DW80:DY80"/>
    <mergeCell ref="DZ80:EB80"/>
    <mergeCell ref="EC80:ED80"/>
    <mergeCell ref="EE80:EG80"/>
    <mergeCell ref="EH80:EJ80"/>
    <mergeCell ref="EK80:EL80"/>
    <mergeCell ref="EM80:EO80"/>
    <mergeCell ref="EP80:ER80"/>
    <mergeCell ref="ES80:ET80"/>
    <mergeCell ref="EU80:EW80"/>
    <mergeCell ref="EX80:EZ80"/>
    <mergeCell ref="FA80:FB80"/>
    <mergeCell ref="FC80:FE80"/>
    <mergeCell ref="FF80:FH80"/>
    <mergeCell ref="FI80:FJ80"/>
    <mergeCell ref="FK80:FM80"/>
    <mergeCell ref="FN80:FP80"/>
    <mergeCell ref="FQ80:FR80"/>
    <mergeCell ref="FS80:FU80"/>
    <mergeCell ref="FV80:FX80"/>
    <mergeCell ref="FY80:FZ80"/>
    <mergeCell ref="GA80:GC80"/>
    <mergeCell ref="GD80:GF80"/>
    <mergeCell ref="GG80:GH80"/>
    <mergeCell ref="GI80:GK80"/>
    <mergeCell ref="GL80:GN80"/>
    <mergeCell ref="GO80:GP80"/>
    <mergeCell ref="GQ80:GS80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AH81:AJ81"/>
    <mergeCell ref="AK81:AL81"/>
    <mergeCell ref="AM81:AO81"/>
    <mergeCell ref="AP81:AR81"/>
    <mergeCell ref="AS81:AT81"/>
    <mergeCell ref="AU81:AW81"/>
    <mergeCell ref="AX81:AZ81"/>
    <mergeCell ref="BA81:BB81"/>
    <mergeCell ref="BC81:BE81"/>
    <mergeCell ref="BF81:BH81"/>
    <mergeCell ref="BI81:BJ81"/>
    <mergeCell ref="BK81:BM81"/>
    <mergeCell ref="BN81:BP81"/>
    <mergeCell ref="BQ81:BR81"/>
    <mergeCell ref="BS81:BU81"/>
    <mergeCell ref="BV81:BX81"/>
    <mergeCell ref="BY81:BZ81"/>
    <mergeCell ref="CA81:CC81"/>
    <mergeCell ref="CD81:CF81"/>
    <mergeCell ref="CG81:CH81"/>
    <mergeCell ref="CI81:CK81"/>
    <mergeCell ref="CL81:CN81"/>
    <mergeCell ref="CO81:CP81"/>
    <mergeCell ref="CQ81:CS81"/>
    <mergeCell ref="CT81:CV81"/>
    <mergeCell ref="CW81:CX81"/>
    <mergeCell ref="CY81:DA81"/>
    <mergeCell ref="DB81:DD81"/>
    <mergeCell ref="DE81:DF81"/>
    <mergeCell ref="DG81:DI81"/>
    <mergeCell ref="DJ81:DL81"/>
    <mergeCell ref="DM81:DN81"/>
    <mergeCell ref="DO81:DQ81"/>
    <mergeCell ref="DR81:DT81"/>
    <mergeCell ref="DU81:DV81"/>
    <mergeCell ref="DW81:DY81"/>
    <mergeCell ref="DZ81:EB81"/>
    <mergeCell ref="EC81:ED81"/>
    <mergeCell ref="EE81:EG81"/>
    <mergeCell ref="EH81:EJ81"/>
    <mergeCell ref="EK81:EL81"/>
    <mergeCell ref="EM81:EO81"/>
    <mergeCell ref="EP81:ER81"/>
    <mergeCell ref="ES81:ET81"/>
    <mergeCell ref="EU81:EW81"/>
    <mergeCell ref="EX81:EZ81"/>
    <mergeCell ref="FA81:FB81"/>
    <mergeCell ref="FC81:FE81"/>
    <mergeCell ref="FF81:FH81"/>
    <mergeCell ref="FI81:FJ81"/>
    <mergeCell ref="FK81:FM81"/>
    <mergeCell ref="FN81:FP81"/>
    <mergeCell ref="FQ81:FR81"/>
    <mergeCell ref="FS81:FU81"/>
    <mergeCell ref="FV81:FX81"/>
    <mergeCell ref="FY81:FZ81"/>
    <mergeCell ref="GA81:GC81"/>
    <mergeCell ref="GD81:GF81"/>
    <mergeCell ref="GG81:GH81"/>
    <mergeCell ref="GI81:GK81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Z82:AB82"/>
    <mergeCell ref="AC82:AD82"/>
    <mergeCell ref="AE82:AG82"/>
    <mergeCell ref="AH82:AJ82"/>
    <mergeCell ref="AK82:AL82"/>
    <mergeCell ref="AM82:AO82"/>
    <mergeCell ref="AP82:AR82"/>
    <mergeCell ref="AS82:AT82"/>
    <mergeCell ref="AU82:AW82"/>
    <mergeCell ref="AX82:AZ82"/>
    <mergeCell ref="BA82:BB82"/>
    <mergeCell ref="BC82:BE82"/>
    <mergeCell ref="BF82:BH82"/>
    <mergeCell ref="BI82:BJ82"/>
    <mergeCell ref="BK82:BM82"/>
    <mergeCell ref="BN82:BP82"/>
    <mergeCell ref="BQ82:BR82"/>
    <mergeCell ref="BS82:BU82"/>
    <mergeCell ref="BV82:BX82"/>
    <mergeCell ref="BY82:BZ82"/>
    <mergeCell ref="CA82:CC82"/>
    <mergeCell ref="CD82:CF82"/>
    <mergeCell ref="CG82:CH82"/>
    <mergeCell ref="CI82:CK82"/>
    <mergeCell ref="CL82:CN82"/>
    <mergeCell ref="CO82:CP82"/>
    <mergeCell ref="CQ82:CS82"/>
    <mergeCell ref="CT82:CV82"/>
    <mergeCell ref="CW82:CX82"/>
    <mergeCell ref="CY82:DA82"/>
    <mergeCell ref="DB82:DD82"/>
    <mergeCell ref="DE82:DF82"/>
    <mergeCell ref="DG82:DI82"/>
    <mergeCell ref="DJ82:DL82"/>
    <mergeCell ref="DM82:DN82"/>
    <mergeCell ref="DO82:DQ82"/>
    <mergeCell ref="DR82:DT82"/>
    <mergeCell ref="DU82:DV82"/>
    <mergeCell ref="DW82:DY82"/>
    <mergeCell ref="DZ82:EB82"/>
    <mergeCell ref="EC82:ED82"/>
    <mergeCell ref="EE82:EG82"/>
    <mergeCell ref="EH82:EJ82"/>
    <mergeCell ref="EK82:EL82"/>
    <mergeCell ref="EM82:EO82"/>
    <mergeCell ref="EP82:ER82"/>
    <mergeCell ref="ES82:ET82"/>
    <mergeCell ref="EU82:EW82"/>
    <mergeCell ref="EX82:EZ82"/>
    <mergeCell ref="FA82:FB82"/>
    <mergeCell ref="FC82:FE82"/>
    <mergeCell ref="FF82:FH82"/>
    <mergeCell ref="FI82:FJ82"/>
    <mergeCell ref="FK82:FM82"/>
    <mergeCell ref="FN82:FP82"/>
    <mergeCell ref="FQ82:FR82"/>
    <mergeCell ref="FS82:FU82"/>
    <mergeCell ref="FV82:FX82"/>
    <mergeCell ref="FY82:FZ82"/>
    <mergeCell ref="GA82:GC82"/>
    <mergeCell ref="GD82:GF82"/>
    <mergeCell ref="GG82:GH82"/>
    <mergeCell ref="GI82:GK82"/>
    <mergeCell ref="GL82:GN82"/>
    <mergeCell ref="GO82:GP82"/>
    <mergeCell ref="GQ82:GS82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AH83:AJ83"/>
    <mergeCell ref="AK83:AL83"/>
    <mergeCell ref="AM83:AO83"/>
    <mergeCell ref="AP83:AR83"/>
    <mergeCell ref="AS83:AT83"/>
    <mergeCell ref="AU83:AW83"/>
    <mergeCell ref="AX83:AZ83"/>
    <mergeCell ref="BA83:BB83"/>
    <mergeCell ref="BC83:BE83"/>
    <mergeCell ref="BF83:BH83"/>
    <mergeCell ref="BI83:BJ83"/>
    <mergeCell ref="BK83:BM83"/>
    <mergeCell ref="BN83:BP83"/>
    <mergeCell ref="BQ83:BR83"/>
    <mergeCell ref="BS83:BU83"/>
    <mergeCell ref="BV83:BX83"/>
    <mergeCell ref="BY83:BZ83"/>
    <mergeCell ref="CA83:CC83"/>
    <mergeCell ref="CD83:CF83"/>
    <mergeCell ref="CG83:CH83"/>
    <mergeCell ref="CI83:CK83"/>
    <mergeCell ref="CL83:CN83"/>
    <mergeCell ref="CO83:CP83"/>
    <mergeCell ref="CQ83:CS83"/>
    <mergeCell ref="CT83:CV83"/>
    <mergeCell ref="CW83:CX83"/>
    <mergeCell ref="CY83:DA83"/>
    <mergeCell ref="DB83:DD83"/>
    <mergeCell ref="DE83:DF83"/>
    <mergeCell ref="DG83:DI83"/>
    <mergeCell ref="DJ83:DL83"/>
    <mergeCell ref="DM83:DN83"/>
    <mergeCell ref="DO83:DQ83"/>
    <mergeCell ref="DR83:DT83"/>
    <mergeCell ref="DU83:DV83"/>
    <mergeCell ref="DW83:DY83"/>
    <mergeCell ref="DZ83:EB83"/>
    <mergeCell ref="EC83:ED83"/>
    <mergeCell ref="EE83:EG83"/>
    <mergeCell ref="EH83:EJ83"/>
    <mergeCell ref="EK83:EL83"/>
    <mergeCell ref="EM83:EO83"/>
    <mergeCell ref="EP83:ER83"/>
    <mergeCell ref="ES83:ET83"/>
    <mergeCell ref="EU83:EW83"/>
    <mergeCell ref="EX83:EZ83"/>
    <mergeCell ref="FA83:FB83"/>
    <mergeCell ref="FC83:FE83"/>
    <mergeCell ref="FF83:FH83"/>
    <mergeCell ref="FI83:FJ83"/>
    <mergeCell ref="FK83:FM83"/>
    <mergeCell ref="FN83:FP83"/>
    <mergeCell ref="FQ83:FR83"/>
    <mergeCell ref="FS83:FU83"/>
    <mergeCell ref="FV83:FX83"/>
    <mergeCell ref="FY83:FZ83"/>
    <mergeCell ref="GA83:GC83"/>
    <mergeCell ref="GD83:GF83"/>
    <mergeCell ref="GG83:GH83"/>
    <mergeCell ref="GI83:GK83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Z84:AB84"/>
    <mergeCell ref="AC84:AD84"/>
    <mergeCell ref="AE84:AG84"/>
    <mergeCell ref="AH84:AJ84"/>
    <mergeCell ref="AK84:AL84"/>
    <mergeCell ref="AM84:AO84"/>
    <mergeCell ref="AP84:AR84"/>
    <mergeCell ref="AS84:AT84"/>
    <mergeCell ref="AU84:AW84"/>
    <mergeCell ref="AX84:AZ84"/>
    <mergeCell ref="BA84:BB84"/>
    <mergeCell ref="BC84:BE84"/>
    <mergeCell ref="BF84:BH84"/>
    <mergeCell ref="BI84:BJ84"/>
    <mergeCell ref="BK84:BM84"/>
    <mergeCell ref="BN84:BP84"/>
    <mergeCell ref="BQ84:BR84"/>
    <mergeCell ref="BS84:BU84"/>
    <mergeCell ref="BV84:BX84"/>
    <mergeCell ref="BY84:BZ84"/>
    <mergeCell ref="CA84:CC84"/>
    <mergeCell ref="CD84:CF84"/>
    <mergeCell ref="CG84:CH84"/>
    <mergeCell ref="CI84:CK84"/>
    <mergeCell ref="CL84:CN84"/>
    <mergeCell ref="CO84:CP84"/>
    <mergeCell ref="CQ84:CS84"/>
    <mergeCell ref="CT84:CV84"/>
    <mergeCell ref="CW84:CX84"/>
    <mergeCell ref="CY84:DA84"/>
    <mergeCell ref="DB84:DD84"/>
    <mergeCell ref="DE84:DF84"/>
    <mergeCell ref="DG84:DI84"/>
    <mergeCell ref="DJ84:DL84"/>
    <mergeCell ref="DM84:DN84"/>
    <mergeCell ref="DO84:DQ84"/>
    <mergeCell ref="DR84:DT84"/>
    <mergeCell ref="DU84:DV84"/>
    <mergeCell ref="DW84:DY84"/>
    <mergeCell ref="DZ84:EB84"/>
    <mergeCell ref="EC84:ED84"/>
    <mergeCell ref="EE84:EG84"/>
    <mergeCell ref="EH84:EJ84"/>
    <mergeCell ref="EK84:EL84"/>
    <mergeCell ref="EM84:EO84"/>
    <mergeCell ref="EP84:ER84"/>
    <mergeCell ref="ES84:ET84"/>
    <mergeCell ref="EU84:EW84"/>
    <mergeCell ref="EX84:EZ84"/>
    <mergeCell ref="FA84:FB84"/>
    <mergeCell ref="FC84:FE84"/>
    <mergeCell ref="FF84:FH84"/>
    <mergeCell ref="FI84:FJ84"/>
    <mergeCell ref="FK84:FM84"/>
    <mergeCell ref="FN84:FP84"/>
    <mergeCell ref="FQ84:FR84"/>
    <mergeCell ref="FS84:FU84"/>
    <mergeCell ref="FV84:FX84"/>
    <mergeCell ref="FY84:FZ84"/>
    <mergeCell ref="GA84:GC84"/>
    <mergeCell ref="GD84:GF84"/>
    <mergeCell ref="GG84:GH84"/>
    <mergeCell ref="GI84:GK84"/>
    <mergeCell ref="GL84:GN84"/>
    <mergeCell ref="GO84:GP84"/>
    <mergeCell ref="GQ84:GS84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AH85:AJ85"/>
    <mergeCell ref="AK85:AL85"/>
    <mergeCell ref="AM85:AO85"/>
    <mergeCell ref="AP85:AR85"/>
    <mergeCell ref="AS85:AT85"/>
    <mergeCell ref="AU85:AW85"/>
    <mergeCell ref="AX85:AZ85"/>
    <mergeCell ref="BA85:BB85"/>
    <mergeCell ref="BC85:BE85"/>
    <mergeCell ref="BF85:BH85"/>
    <mergeCell ref="BI85:BJ85"/>
    <mergeCell ref="BK85:BM85"/>
    <mergeCell ref="BN85:BP85"/>
    <mergeCell ref="BQ85:BR85"/>
    <mergeCell ref="BS85:BU85"/>
    <mergeCell ref="BV85:BX85"/>
    <mergeCell ref="BY85:BZ85"/>
    <mergeCell ref="CA85:CC85"/>
    <mergeCell ref="CD85:CF85"/>
    <mergeCell ref="CG85:CH85"/>
    <mergeCell ref="CI85:CK85"/>
    <mergeCell ref="CL85:CN85"/>
    <mergeCell ref="CO85:CP85"/>
    <mergeCell ref="CQ85:CS85"/>
    <mergeCell ref="CT85:CV85"/>
    <mergeCell ref="CW85:CX85"/>
    <mergeCell ref="CY85:DA85"/>
    <mergeCell ref="DB85:DD85"/>
    <mergeCell ref="DE85:DF85"/>
    <mergeCell ref="DG85:DI85"/>
    <mergeCell ref="DJ85:DL85"/>
    <mergeCell ref="DM85:DN85"/>
    <mergeCell ref="DO85:DQ85"/>
    <mergeCell ref="DR85:DT85"/>
    <mergeCell ref="DU85:DV85"/>
    <mergeCell ref="DW85:DY85"/>
    <mergeCell ref="DZ85:EB85"/>
    <mergeCell ref="EC85:ED85"/>
    <mergeCell ref="EE85:EG85"/>
    <mergeCell ref="EH85:EJ85"/>
    <mergeCell ref="EK85:EL85"/>
    <mergeCell ref="EM85:EO85"/>
    <mergeCell ref="EP85:ER85"/>
    <mergeCell ref="ES85:ET85"/>
    <mergeCell ref="EU85:EW85"/>
    <mergeCell ref="EX85:EZ85"/>
    <mergeCell ref="FA85:FB85"/>
    <mergeCell ref="FC85:FE85"/>
    <mergeCell ref="FF85:FH85"/>
    <mergeCell ref="FI85:FJ85"/>
    <mergeCell ref="FK85:FM85"/>
    <mergeCell ref="FN85:FP85"/>
    <mergeCell ref="FQ85:FR85"/>
    <mergeCell ref="FS85:FU85"/>
    <mergeCell ref="FV85:FX85"/>
    <mergeCell ref="FY85:FZ85"/>
    <mergeCell ref="GA85:GC85"/>
    <mergeCell ref="GD85:GF85"/>
    <mergeCell ref="GG85:GH85"/>
    <mergeCell ref="GI85:GK85"/>
    <mergeCell ref="GL85:GN85"/>
    <mergeCell ref="GO85:GP85"/>
    <mergeCell ref="GQ85:GS85"/>
    <mergeCell ref="GT85:GV85"/>
    <mergeCell ref="A86:D86"/>
    <mergeCell ref="M86:N86"/>
    <mergeCell ref="O86:Q86"/>
    <mergeCell ref="R86:T86"/>
    <mergeCell ref="U86:V86"/>
    <mergeCell ref="W86:Y86"/>
    <mergeCell ref="Z86:AB86"/>
    <mergeCell ref="AC86:AD86"/>
    <mergeCell ref="AE86:AG86"/>
    <mergeCell ref="AH86:AJ86"/>
    <mergeCell ref="AK86:AL86"/>
    <mergeCell ref="AM86:AO86"/>
    <mergeCell ref="AP86:AR86"/>
    <mergeCell ref="AS86:AT86"/>
    <mergeCell ref="AU86:AW86"/>
    <mergeCell ref="AX86:AZ86"/>
    <mergeCell ref="BA86:BB86"/>
    <mergeCell ref="BC86:BE86"/>
    <mergeCell ref="BF86:BH86"/>
    <mergeCell ref="BI86:BJ86"/>
    <mergeCell ref="BK86:BM86"/>
    <mergeCell ref="BN86:BP86"/>
    <mergeCell ref="BQ86:BR86"/>
    <mergeCell ref="BS86:BU86"/>
    <mergeCell ref="BV86:BX86"/>
    <mergeCell ref="BY86:BZ86"/>
    <mergeCell ref="CA86:CC86"/>
    <mergeCell ref="CD86:CF86"/>
    <mergeCell ref="CG86:CH86"/>
    <mergeCell ref="CI86:CK86"/>
    <mergeCell ref="CL86:CN86"/>
    <mergeCell ref="CO86:CP86"/>
    <mergeCell ref="CQ86:CS86"/>
    <mergeCell ref="CT86:CV86"/>
    <mergeCell ref="CW86:CX86"/>
    <mergeCell ref="CY86:DA86"/>
    <mergeCell ref="DB86:DD86"/>
    <mergeCell ref="DE86:DF86"/>
    <mergeCell ref="DG86:DI86"/>
    <mergeCell ref="DJ86:DL86"/>
    <mergeCell ref="DM86:DN86"/>
    <mergeCell ref="DO86:DQ86"/>
    <mergeCell ref="DR86:DT86"/>
    <mergeCell ref="DU86:DV86"/>
    <mergeCell ref="DW86:DY86"/>
    <mergeCell ref="DZ86:EB86"/>
    <mergeCell ref="EC86:ED86"/>
    <mergeCell ref="EE86:EG86"/>
    <mergeCell ref="EH86:EJ86"/>
    <mergeCell ref="EK86:EL86"/>
    <mergeCell ref="EM86:EO86"/>
    <mergeCell ref="EP86:ER86"/>
    <mergeCell ref="ES86:ET86"/>
    <mergeCell ref="EU86:EW86"/>
    <mergeCell ref="EX86:EZ86"/>
    <mergeCell ref="FA86:FB86"/>
    <mergeCell ref="FC86:FE86"/>
    <mergeCell ref="FF86:FH86"/>
    <mergeCell ref="FI86:FJ86"/>
    <mergeCell ref="FK86:FM86"/>
    <mergeCell ref="FN86:FP86"/>
    <mergeCell ref="FQ86:FR86"/>
    <mergeCell ref="FS86:FU86"/>
    <mergeCell ref="FV86:FX86"/>
    <mergeCell ref="FY86:FZ86"/>
    <mergeCell ref="GA86:GC86"/>
    <mergeCell ref="GD86:GF86"/>
    <mergeCell ref="GG86:GH86"/>
    <mergeCell ref="GI86:GK86"/>
    <mergeCell ref="GL86:GN86"/>
    <mergeCell ref="GO86:GP86"/>
    <mergeCell ref="GQ86:GS86"/>
    <mergeCell ref="GT86:GV86"/>
    <mergeCell ref="A87:D87"/>
    <mergeCell ref="M87:N87"/>
    <mergeCell ref="O87:Q87"/>
    <mergeCell ref="R87:T87"/>
    <mergeCell ref="U87:V87"/>
    <mergeCell ref="W87:Y87"/>
    <mergeCell ref="Z87:AB87"/>
    <mergeCell ref="AC87:AD87"/>
    <mergeCell ref="AE87:AG87"/>
    <mergeCell ref="AH87:AJ87"/>
    <mergeCell ref="AK87:AL87"/>
    <mergeCell ref="AM87:AO87"/>
    <mergeCell ref="AP87:AR87"/>
    <mergeCell ref="AS87:AT87"/>
    <mergeCell ref="AU87:AW87"/>
    <mergeCell ref="AX87:AZ87"/>
    <mergeCell ref="BA87:BB87"/>
    <mergeCell ref="BC87:BE87"/>
    <mergeCell ref="BF87:BH87"/>
    <mergeCell ref="BI87:BJ87"/>
    <mergeCell ref="BK87:BM87"/>
    <mergeCell ref="BN87:BP87"/>
    <mergeCell ref="BQ87:BR87"/>
    <mergeCell ref="BS87:BU87"/>
    <mergeCell ref="BV87:BX87"/>
    <mergeCell ref="BY87:BZ87"/>
    <mergeCell ref="CA87:CC87"/>
    <mergeCell ref="CD87:CF87"/>
    <mergeCell ref="CG87:CH87"/>
    <mergeCell ref="CI87:CK87"/>
    <mergeCell ref="CL87:CN87"/>
    <mergeCell ref="CO87:CP87"/>
    <mergeCell ref="CQ87:CS87"/>
    <mergeCell ref="CT87:CV87"/>
    <mergeCell ref="CW87:CX87"/>
    <mergeCell ref="CY87:DA87"/>
    <mergeCell ref="DB87:DD87"/>
    <mergeCell ref="DE87:DF87"/>
    <mergeCell ref="DG87:DI87"/>
    <mergeCell ref="DJ87:DL87"/>
    <mergeCell ref="DM87:DN87"/>
    <mergeCell ref="DO87:DQ87"/>
    <mergeCell ref="DR87:DT87"/>
    <mergeCell ref="DU87:DV87"/>
    <mergeCell ref="DW87:DY87"/>
    <mergeCell ref="DZ87:EB87"/>
    <mergeCell ref="EC87:ED87"/>
    <mergeCell ref="EE87:EG87"/>
    <mergeCell ref="EH87:EJ87"/>
    <mergeCell ref="EK87:EL87"/>
    <mergeCell ref="EM87:EO87"/>
    <mergeCell ref="EP87:ER87"/>
    <mergeCell ref="ES87:ET87"/>
    <mergeCell ref="EU87:EW87"/>
    <mergeCell ref="EX87:EZ87"/>
    <mergeCell ref="FA87:FB87"/>
    <mergeCell ref="FC87:FE87"/>
    <mergeCell ref="FF87:FH87"/>
    <mergeCell ref="FI87:FJ87"/>
    <mergeCell ref="FK87:FM87"/>
    <mergeCell ref="FN87:FP87"/>
    <mergeCell ref="FQ87:FR87"/>
    <mergeCell ref="FS87:FU87"/>
    <mergeCell ref="FV87:FX87"/>
    <mergeCell ref="FY87:FZ87"/>
    <mergeCell ref="GA87:GC87"/>
    <mergeCell ref="GD87:GF87"/>
    <mergeCell ref="GG87:GH87"/>
    <mergeCell ref="GI87:GK87"/>
    <mergeCell ref="GL87:GN87"/>
    <mergeCell ref="GO87:GP87"/>
    <mergeCell ref="GQ87:GS87"/>
    <mergeCell ref="GT87:GV87"/>
    <mergeCell ref="A88:D88"/>
    <mergeCell ref="M88:N88"/>
    <mergeCell ref="O88:Q88"/>
    <mergeCell ref="R88:T88"/>
    <mergeCell ref="U88:V88"/>
    <mergeCell ref="W88:Y88"/>
    <mergeCell ref="Z88:AB88"/>
    <mergeCell ref="AC88:AD88"/>
    <mergeCell ref="AE88:AG88"/>
    <mergeCell ref="AH88:AJ88"/>
    <mergeCell ref="AK88:AL88"/>
    <mergeCell ref="AM88:AO88"/>
    <mergeCell ref="AP88:AR88"/>
    <mergeCell ref="AS88:AT88"/>
    <mergeCell ref="AU88:AW88"/>
    <mergeCell ref="AX88:AZ88"/>
    <mergeCell ref="BA88:BB88"/>
    <mergeCell ref="BC88:BE88"/>
    <mergeCell ref="BF88:BH88"/>
    <mergeCell ref="BI88:BJ88"/>
    <mergeCell ref="BK88:BM88"/>
    <mergeCell ref="BN88:BP88"/>
    <mergeCell ref="BQ88:BR88"/>
    <mergeCell ref="BS88:BU88"/>
    <mergeCell ref="BV88:BX88"/>
    <mergeCell ref="BY88:BZ88"/>
    <mergeCell ref="CA88:CC88"/>
    <mergeCell ref="CD88:CF88"/>
    <mergeCell ref="CG88:CH88"/>
    <mergeCell ref="CI88:CK88"/>
    <mergeCell ref="CL88:CN88"/>
    <mergeCell ref="CO88:CP88"/>
    <mergeCell ref="CQ88:CS88"/>
    <mergeCell ref="CT88:CV88"/>
    <mergeCell ref="CW88:CX88"/>
    <mergeCell ref="CY88:DA88"/>
    <mergeCell ref="DB88:DD88"/>
    <mergeCell ref="DE88:DF88"/>
    <mergeCell ref="DG88:DI88"/>
    <mergeCell ref="DJ88:DL88"/>
    <mergeCell ref="DM88:DN88"/>
    <mergeCell ref="DO88:DQ88"/>
    <mergeCell ref="DR88:DT88"/>
    <mergeCell ref="DU88:DV88"/>
    <mergeCell ref="DW88:DY88"/>
    <mergeCell ref="DZ88:EB88"/>
    <mergeCell ref="EC88:ED88"/>
    <mergeCell ref="EE88:EG88"/>
    <mergeCell ref="EH88:EJ88"/>
    <mergeCell ref="EK88:EL88"/>
    <mergeCell ref="EM88:EO88"/>
    <mergeCell ref="EP88:ER88"/>
    <mergeCell ref="ES88:ET88"/>
    <mergeCell ref="EU88:EW88"/>
    <mergeCell ref="EX88:EZ88"/>
    <mergeCell ref="FA88:FB88"/>
    <mergeCell ref="FC88:FE88"/>
    <mergeCell ref="FF88:FH88"/>
    <mergeCell ref="FI88:FJ88"/>
    <mergeCell ref="FK88:FM88"/>
    <mergeCell ref="FN88:FP88"/>
    <mergeCell ref="FQ88:FR88"/>
    <mergeCell ref="FS88:FU88"/>
    <mergeCell ref="FV88:FX88"/>
    <mergeCell ref="FY88:FZ88"/>
    <mergeCell ref="GA88:GC88"/>
    <mergeCell ref="GD88:GF88"/>
    <mergeCell ref="GG88:GH88"/>
    <mergeCell ref="GI88:GK88"/>
    <mergeCell ref="GL88:GN88"/>
    <mergeCell ref="GO88:GP88"/>
    <mergeCell ref="GQ88:GS88"/>
    <mergeCell ref="GT88:GV88"/>
    <mergeCell ref="A89:D89"/>
    <mergeCell ref="M89:N89"/>
    <mergeCell ref="O89:Q89"/>
    <mergeCell ref="R89:T89"/>
    <mergeCell ref="U89:V89"/>
    <mergeCell ref="W89:Y89"/>
    <mergeCell ref="Z89:AB89"/>
    <mergeCell ref="AC89:AD89"/>
    <mergeCell ref="AE89:AG89"/>
    <mergeCell ref="AH89:AJ89"/>
    <mergeCell ref="AK89:AL89"/>
    <mergeCell ref="AM89:AO89"/>
    <mergeCell ref="AP89:AR89"/>
    <mergeCell ref="AS89:AT89"/>
    <mergeCell ref="AU89:AW89"/>
    <mergeCell ref="AX89:AZ89"/>
    <mergeCell ref="BA89:BB89"/>
    <mergeCell ref="BC89:BE89"/>
    <mergeCell ref="BF89:BH89"/>
    <mergeCell ref="BI89:BJ89"/>
    <mergeCell ref="BK89:BM89"/>
    <mergeCell ref="BN89:BP89"/>
    <mergeCell ref="BQ89:BR89"/>
    <mergeCell ref="BS89:BU89"/>
    <mergeCell ref="BV89:BX89"/>
    <mergeCell ref="BY89:BZ89"/>
    <mergeCell ref="CA89:CC89"/>
    <mergeCell ref="CD89:CF89"/>
    <mergeCell ref="CG89:CH89"/>
    <mergeCell ref="CI89:CK89"/>
    <mergeCell ref="CL89:CN89"/>
    <mergeCell ref="CO89:CP89"/>
    <mergeCell ref="CQ89:CS89"/>
    <mergeCell ref="CT89:CV89"/>
    <mergeCell ref="CW89:CX89"/>
    <mergeCell ref="CY89:DA89"/>
    <mergeCell ref="DB89:DD89"/>
    <mergeCell ref="DE89:DF89"/>
    <mergeCell ref="DG89:DI89"/>
    <mergeCell ref="DJ89:DL89"/>
    <mergeCell ref="DM89:DN89"/>
    <mergeCell ref="DO89:DQ89"/>
    <mergeCell ref="DR89:DT89"/>
    <mergeCell ref="DU89:DV89"/>
    <mergeCell ref="DW89:DY89"/>
    <mergeCell ref="DZ89:EB89"/>
    <mergeCell ref="EC89:ED89"/>
    <mergeCell ref="EE89:EG89"/>
    <mergeCell ref="EH89:EJ89"/>
    <mergeCell ref="EK89:EL89"/>
    <mergeCell ref="EM89:EO89"/>
    <mergeCell ref="EP89:ER89"/>
    <mergeCell ref="ES89:ET89"/>
    <mergeCell ref="EU89:EW89"/>
    <mergeCell ref="EX89:EZ89"/>
    <mergeCell ref="FA89:FB89"/>
    <mergeCell ref="FC89:FE89"/>
    <mergeCell ref="FF89:FH89"/>
    <mergeCell ref="FI89:FJ89"/>
    <mergeCell ref="FK89:FM89"/>
    <mergeCell ref="FN89:FP89"/>
    <mergeCell ref="FQ89:FR89"/>
    <mergeCell ref="FS89:FU89"/>
    <mergeCell ref="FV89:FX89"/>
    <mergeCell ref="FY89:FZ89"/>
    <mergeCell ref="GA89:GC89"/>
    <mergeCell ref="GD89:GF89"/>
    <mergeCell ref="GG89:GH89"/>
    <mergeCell ref="GI89:GK89"/>
    <mergeCell ref="GL89:GN89"/>
    <mergeCell ref="GO89:GP89"/>
    <mergeCell ref="GQ89:GS89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AH90:AJ90"/>
    <mergeCell ref="AK90:AL90"/>
    <mergeCell ref="AM90:AO90"/>
    <mergeCell ref="AP90:AR90"/>
    <mergeCell ref="AS90:AT90"/>
    <mergeCell ref="AU90:AW90"/>
    <mergeCell ref="AX90:AZ90"/>
    <mergeCell ref="BA90:BB90"/>
    <mergeCell ref="BC90:BE90"/>
    <mergeCell ref="BF90:BH90"/>
    <mergeCell ref="BI90:BJ90"/>
    <mergeCell ref="BK90:BM90"/>
    <mergeCell ref="BN90:BP90"/>
    <mergeCell ref="BQ90:BR90"/>
    <mergeCell ref="BS90:BU90"/>
    <mergeCell ref="BV90:BX90"/>
    <mergeCell ref="BY90:BZ90"/>
    <mergeCell ref="CA90:CC90"/>
    <mergeCell ref="CD90:CF90"/>
    <mergeCell ref="CG90:CH90"/>
    <mergeCell ref="CI90:CK90"/>
    <mergeCell ref="CL90:CN90"/>
    <mergeCell ref="CO90:CP90"/>
    <mergeCell ref="CQ90:CS90"/>
    <mergeCell ref="CT90:CV90"/>
    <mergeCell ref="CW90:CX90"/>
    <mergeCell ref="CY90:DA90"/>
    <mergeCell ref="DB90:DD90"/>
    <mergeCell ref="DE90:DF90"/>
    <mergeCell ref="DG90:DI90"/>
    <mergeCell ref="DJ90:DL90"/>
    <mergeCell ref="DM90:DN90"/>
    <mergeCell ref="DO90:DQ90"/>
    <mergeCell ref="DR90:DT90"/>
    <mergeCell ref="DU90:DV90"/>
    <mergeCell ref="DW90:DY90"/>
    <mergeCell ref="DZ90:EB90"/>
    <mergeCell ref="EC90:ED90"/>
    <mergeCell ref="EE90:EG90"/>
    <mergeCell ref="EH90:EJ90"/>
    <mergeCell ref="EK90:EL90"/>
    <mergeCell ref="EM90:EO90"/>
    <mergeCell ref="EP90:ER90"/>
    <mergeCell ref="ES90:ET90"/>
    <mergeCell ref="EU90:EW90"/>
    <mergeCell ref="EX90:EZ90"/>
    <mergeCell ref="FA90:FB90"/>
    <mergeCell ref="FC90:FE90"/>
    <mergeCell ref="FF90:FH90"/>
    <mergeCell ref="FI90:FJ90"/>
    <mergeCell ref="FK90:FM90"/>
    <mergeCell ref="FN90:FP90"/>
    <mergeCell ref="FQ90:FR90"/>
    <mergeCell ref="FS90:FU90"/>
    <mergeCell ref="FV90:FX90"/>
    <mergeCell ref="FY90:FZ90"/>
    <mergeCell ref="GA90:GC90"/>
    <mergeCell ref="GD90:GF90"/>
    <mergeCell ref="GG90:GH90"/>
    <mergeCell ref="GI90:GK90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Z91:AB91"/>
    <mergeCell ref="AC91:AD91"/>
    <mergeCell ref="AE91:AG91"/>
    <mergeCell ref="AH91:AJ91"/>
    <mergeCell ref="AK91:AL91"/>
    <mergeCell ref="AM91:AO91"/>
    <mergeCell ref="AP91:AR91"/>
    <mergeCell ref="AS91:AT91"/>
    <mergeCell ref="AU91:AW91"/>
    <mergeCell ref="AX91:AZ91"/>
    <mergeCell ref="BA91:BB91"/>
    <mergeCell ref="BC91:BE91"/>
    <mergeCell ref="BF91:BH91"/>
    <mergeCell ref="BI91:BJ91"/>
    <mergeCell ref="BK91:BM91"/>
    <mergeCell ref="BN91:BP91"/>
    <mergeCell ref="BQ91:BR91"/>
    <mergeCell ref="BS91:BU91"/>
    <mergeCell ref="BV91:BX91"/>
    <mergeCell ref="BY91:BZ91"/>
    <mergeCell ref="CA91:CC91"/>
    <mergeCell ref="CD91:CF91"/>
    <mergeCell ref="CG91:CH91"/>
    <mergeCell ref="CI91:CK91"/>
    <mergeCell ref="CL91:CN91"/>
    <mergeCell ref="CO91:CP91"/>
    <mergeCell ref="CQ91:CS91"/>
    <mergeCell ref="CT91:CV91"/>
    <mergeCell ref="CW91:CX91"/>
    <mergeCell ref="CY91:DA91"/>
    <mergeCell ref="DB91:DD91"/>
    <mergeCell ref="DE91:DF91"/>
    <mergeCell ref="DG91:DI91"/>
    <mergeCell ref="DJ91:DL91"/>
    <mergeCell ref="DM91:DN91"/>
    <mergeCell ref="DO91:DQ91"/>
    <mergeCell ref="DR91:DT91"/>
    <mergeCell ref="DU91:DV91"/>
    <mergeCell ref="DW91:DY91"/>
    <mergeCell ref="DZ91:EB91"/>
    <mergeCell ref="EC91:ED91"/>
    <mergeCell ref="EE91:EG91"/>
    <mergeCell ref="EH91:EJ91"/>
    <mergeCell ref="EK91:EL91"/>
    <mergeCell ref="EM91:EO91"/>
    <mergeCell ref="EP91:ER91"/>
    <mergeCell ref="ES91:ET91"/>
    <mergeCell ref="EU91:EW91"/>
    <mergeCell ref="EX91:EZ91"/>
    <mergeCell ref="FA91:FB91"/>
    <mergeCell ref="FC91:FE91"/>
    <mergeCell ref="FF91:FH91"/>
    <mergeCell ref="FI91:FJ91"/>
    <mergeCell ref="FK91:FM91"/>
    <mergeCell ref="FN91:FP91"/>
    <mergeCell ref="FQ91:FR91"/>
    <mergeCell ref="FS91:FU91"/>
    <mergeCell ref="FV91:FX91"/>
    <mergeCell ref="FY91:FZ91"/>
    <mergeCell ref="GA91:GC91"/>
    <mergeCell ref="GD91:GF91"/>
    <mergeCell ref="GG91:GH91"/>
    <mergeCell ref="GI91:GK91"/>
    <mergeCell ref="GL91:GN91"/>
    <mergeCell ref="GO91:GP91"/>
    <mergeCell ref="GQ91:GS91"/>
    <mergeCell ref="GT91:GV91"/>
    <mergeCell ref="A92:L92"/>
    <mergeCell ref="M92:N92"/>
    <mergeCell ref="O92:Q92"/>
    <mergeCell ref="R92:T92"/>
    <mergeCell ref="U92:V92"/>
    <mergeCell ref="W92:Y92"/>
    <mergeCell ref="Z92:AB92"/>
    <mergeCell ref="AC92:AD92"/>
    <mergeCell ref="AE92:AG92"/>
    <mergeCell ref="AH92:AJ92"/>
    <mergeCell ref="AK92:AL92"/>
    <mergeCell ref="AM92:AO92"/>
    <mergeCell ref="AP92:AR92"/>
    <mergeCell ref="AS92:AT92"/>
    <mergeCell ref="AU92:AW92"/>
    <mergeCell ref="AX92:AZ92"/>
    <mergeCell ref="BA92:BB92"/>
    <mergeCell ref="BC92:BE92"/>
    <mergeCell ref="BF92:BH92"/>
    <mergeCell ref="BI92:BJ92"/>
    <mergeCell ref="BK92:BM92"/>
    <mergeCell ref="BN92:BP92"/>
    <mergeCell ref="BQ92:BR92"/>
    <mergeCell ref="BS92:BU92"/>
    <mergeCell ref="BV92:BX92"/>
    <mergeCell ref="BY92:BZ92"/>
    <mergeCell ref="CA92:CC92"/>
    <mergeCell ref="CD92:CF92"/>
    <mergeCell ref="CG92:CH92"/>
    <mergeCell ref="CI92:CK92"/>
    <mergeCell ref="CL92:CN92"/>
    <mergeCell ref="CO92:CP92"/>
    <mergeCell ref="CQ92:CS92"/>
    <mergeCell ref="CT92:CV92"/>
    <mergeCell ref="CW92:CX92"/>
    <mergeCell ref="CY92:DA92"/>
    <mergeCell ref="DB92:DD92"/>
    <mergeCell ref="DE92:DF92"/>
    <mergeCell ref="DG92:DI92"/>
    <mergeCell ref="DJ92:DL92"/>
    <mergeCell ref="DM92:DN92"/>
    <mergeCell ref="DO92:DQ92"/>
    <mergeCell ref="DR92:DT92"/>
    <mergeCell ref="DU92:DV92"/>
    <mergeCell ref="DW92:DY92"/>
    <mergeCell ref="DZ92:EB92"/>
    <mergeCell ref="EC92:ED92"/>
    <mergeCell ref="EE92:EG92"/>
    <mergeCell ref="EH92:EJ92"/>
    <mergeCell ref="EK92:EL92"/>
    <mergeCell ref="EM92:EO92"/>
    <mergeCell ref="EP92:ER92"/>
    <mergeCell ref="ES92:ET92"/>
    <mergeCell ref="EU92:EW92"/>
    <mergeCell ref="EX92:EZ92"/>
    <mergeCell ref="FA92:FB92"/>
    <mergeCell ref="FC92:FE92"/>
    <mergeCell ref="FF92:FH92"/>
    <mergeCell ref="FI92:FJ92"/>
    <mergeCell ref="FK92:FM92"/>
    <mergeCell ref="FN92:FP92"/>
    <mergeCell ref="FQ92:FR92"/>
    <mergeCell ref="FS92:FU92"/>
    <mergeCell ref="FV92:FX92"/>
    <mergeCell ref="FY92:FZ92"/>
    <mergeCell ref="GA92:GC92"/>
    <mergeCell ref="GD92:GF92"/>
    <mergeCell ref="GG92:GH92"/>
    <mergeCell ref="GI92:GK92"/>
    <mergeCell ref="GL92:GN92"/>
    <mergeCell ref="GO92:GP92"/>
    <mergeCell ref="GQ92:GS92"/>
    <mergeCell ref="GT92:GV92"/>
    <mergeCell ref="A93:L93"/>
    <mergeCell ref="M93:N93"/>
    <mergeCell ref="O93:Q93"/>
    <mergeCell ref="R93:T93"/>
    <mergeCell ref="U93:V93"/>
    <mergeCell ref="W93:Y93"/>
    <mergeCell ref="Z93:AB93"/>
    <mergeCell ref="AC93:AD93"/>
    <mergeCell ref="AE93:AG93"/>
    <mergeCell ref="AH93:AJ93"/>
    <mergeCell ref="AK93:AL93"/>
    <mergeCell ref="AM93:AO93"/>
    <mergeCell ref="AP93:AR93"/>
    <mergeCell ref="AS93:AT93"/>
    <mergeCell ref="AU93:AW93"/>
    <mergeCell ref="AX93:AZ93"/>
    <mergeCell ref="BA93:BB93"/>
    <mergeCell ref="BC93:BE93"/>
    <mergeCell ref="BF93:BH93"/>
    <mergeCell ref="BI93:BJ93"/>
    <mergeCell ref="BK93:BM93"/>
    <mergeCell ref="BN93:BP93"/>
    <mergeCell ref="BQ93:BR93"/>
    <mergeCell ref="BS93:BU93"/>
    <mergeCell ref="BV93:BX93"/>
    <mergeCell ref="BY93:BZ93"/>
    <mergeCell ref="CA93:CC93"/>
    <mergeCell ref="CD93:CF93"/>
    <mergeCell ref="CG93:CH93"/>
    <mergeCell ref="CI93:CK93"/>
    <mergeCell ref="CL93:CN93"/>
    <mergeCell ref="CO93:CP93"/>
    <mergeCell ref="CQ93:CS93"/>
    <mergeCell ref="CT93:CV93"/>
    <mergeCell ref="CW93:CX93"/>
    <mergeCell ref="CY93:DA93"/>
    <mergeCell ref="DB93:DD93"/>
    <mergeCell ref="DE93:DF93"/>
    <mergeCell ref="DG93:DI93"/>
    <mergeCell ref="DJ93:DL93"/>
    <mergeCell ref="DM93:DN93"/>
    <mergeCell ref="DO93:DQ93"/>
    <mergeCell ref="DR93:DT93"/>
    <mergeCell ref="DU93:DV93"/>
    <mergeCell ref="DW93:DY93"/>
    <mergeCell ref="DZ93:EB93"/>
    <mergeCell ref="EC93:ED93"/>
    <mergeCell ref="EE93:EG93"/>
    <mergeCell ref="EH93:EJ93"/>
    <mergeCell ref="EK93:EL93"/>
    <mergeCell ref="EM93:EO93"/>
    <mergeCell ref="EP93:ER93"/>
    <mergeCell ref="ES93:ET93"/>
    <mergeCell ref="EU93:EW93"/>
    <mergeCell ref="EX93:EZ93"/>
    <mergeCell ref="FA93:FB93"/>
    <mergeCell ref="FC93:FE93"/>
    <mergeCell ref="FF93:FH93"/>
    <mergeCell ref="FI93:FJ93"/>
    <mergeCell ref="FK93:FM93"/>
    <mergeCell ref="FN93:FP93"/>
    <mergeCell ref="FQ93:FR93"/>
    <mergeCell ref="FS93:FU93"/>
    <mergeCell ref="FV93:FX93"/>
    <mergeCell ref="FY93:FZ93"/>
    <mergeCell ref="GA93:GC93"/>
    <mergeCell ref="GD93:GF93"/>
    <mergeCell ref="GG93:GH93"/>
    <mergeCell ref="GI93:GK93"/>
    <mergeCell ref="GL93:GN93"/>
    <mergeCell ref="GO93:GP93"/>
    <mergeCell ref="GQ93:GS93"/>
    <mergeCell ref="GT93:GV93"/>
    <mergeCell ref="EC95:EJ95"/>
    <mergeCell ref="EK95:ER95"/>
    <mergeCell ref="ES95:EZ95"/>
    <mergeCell ref="FA95:FH95"/>
    <mergeCell ref="FI95:FP95"/>
    <mergeCell ref="FQ95:FX95"/>
    <mergeCell ref="FY95:GF95"/>
    <mergeCell ref="GG95:GN95"/>
    <mergeCell ref="GO95:GV95"/>
    <mergeCell ref="A94:AR94"/>
    <mergeCell ref="A95:L95"/>
    <mergeCell ref="M95:T95"/>
    <mergeCell ref="U95:AB95"/>
    <mergeCell ref="AC95:AJ95"/>
    <mergeCell ref="AK95:AR95"/>
    <mergeCell ref="AS95:AZ95"/>
    <mergeCell ref="BA95:BH95"/>
    <mergeCell ref="BI95:BP95"/>
    <mergeCell ref="BQ95:BX95"/>
    <mergeCell ref="BY95:CF95"/>
    <mergeCell ref="CG95:CN95"/>
    <mergeCell ref="CO95:CV95"/>
    <mergeCell ref="CW95:DD95"/>
    <mergeCell ref="DE95:DL95"/>
    <mergeCell ref="DM95:DT95"/>
    <mergeCell ref="DU95:EB9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5571-B6ED-4707-89B2-4C259801F37F}">
  <dimension ref="A1:AB20"/>
  <sheetViews>
    <sheetView tabSelected="1" workbookViewId="0">
      <selection activeCell="F16" sqref="F16"/>
    </sheetView>
  </sheetViews>
  <sheetFormatPr defaultRowHeight="15" x14ac:dyDescent="0.25"/>
  <cols>
    <col min="1" max="1" width="11" customWidth="1"/>
  </cols>
  <sheetData>
    <row r="1" spans="1:28" ht="15.75" x14ac:dyDescent="0.25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8" ht="15.75" x14ac:dyDescent="0.25">
      <c r="A2" s="13">
        <v>44916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6.5" thickBot="1" x14ac:dyDescent="0.3">
      <c r="A4" s="144" t="s">
        <v>112</v>
      </c>
      <c r="B4" s="144"/>
      <c r="C4" s="144" t="s">
        <v>113</v>
      </c>
      <c r="D4" s="144"/>
      <c r="E4" s="145" t="s">
        <v>114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16.5" thickBot="1" x14ac:dyDescent="0.3">
      <c r="A5" s="144"/>
      <c r="B5" s="144"/>
      <c r="C5" s="144"/>
      <c r="D5" s="144"/>
      <c r="E5" s="15">
        <v>0</v>
      </c>
      <c r="F5" s="15">
        <v>4.1666666666666664E-2</v>
      </c>
      <c r="G5" s="15">
        <v>8.3333333333333301E-2</v>
      </c>
      <c r="H5" s="15">
        <v>0.125</v>
      </c>
      <c r="I5" s="15">
        <v>0.16666666666666699</v>
      </c>
      <c r="J5" s="15">
        <v>0.20833333333333301</v>
      </c>
      <c r="K5" s="15">
        <v>0.25</v>
      </c>
      <c r="L5" s="15">
        <v>0.29166666666666702</v>
      </c>
      <c r="M5" s="15">
        <v>0.33333333333333298</v>
      </c>
      <c r="N5" s="15">
        <v>0.375</v>
      </c>
      <c r="O5" s="15">
        <v>0.41666666666666702</v>
      </c>
      <c r="P5" s="15">
        <v>0.45833333333333298</v>
      </c>
      <c r="Q5" s="15">
        <v>0.5</v>
      </c>
      <c r="R5" s="15">
        <v>0.54166666666666696</v>
      </c>
      <c r="S5" s="15">
        <v>0.58333333333333304</v>
      </c>
      <c r="T5" s="15">
        <v>0.625</v>
      </c>
      <c r="U5" s="15">
        <v>0.66666666666666696</v>
      </c>
      <c r="V5" s="15">
        <v>0.70833333333333304</v>
      </c>
      <c r="W5" s="15">
        <v>0.75</v>
      </c>
      <c r="X5" s="15">
        <v>0.79166666666666696</v>
      </c>
      <c r="Y5" s="15">
        <v>0.83333333333333304</v>
      </c>
      <c r="Z5" s="15">
        <v>0.875</v>
      </c>
      <c r="AA5" s="15">
        <v>0.91666666666666696</v>
      </c>
      <c r="AB5" s="15">
        <v>0.95833333333333304</v>
      </c>
    </row>
    <row r="6" spans="1:28" ht="16.5" thickBot="1" x14ac:dyDescent="0.3">
      <c r="A6" s="144"/>
      <c r="B6" s="144"/>
      <c r="C6" s="144"/>
      <c r="D6" s="144"/>
      <c r="E6" s="146" t="s">
        <v>115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</row>
    <row r="7" spans="1:28" ht="15.75" x14ac:dyDescent="0.25">
      <c r="A7" s="147" t="s">
        <v>116</v>
      </c>
      <c r="B7" s="148" t="s">
        <v>117</v>
      </c>
      <c r="C7" s="17" t="s">
        <v>118</v>
      </c>
      <c r="D7" s="16" t="s">
        <v>119</v>
      </c>
      <c r="E7" s="18">
        <v>0.39</v>
      </c>
      <c r="F7" s="19">
        <v>0.36599999999999999</v>
      </c>
      <c r="G7" s="20">
        <v>0.36599999999999999</v>
      </c>
      <c r="H7" s="21">
        <v>0.36599999999999999</v>
      </c>
      <c r="I7" s="21">
        <v>0.372</v>
      </c>
      <c r="J7" s="21">
        <v>0.36599999999999999</v>
      </c>
      <c r="K7" s="21">
        <v>0.378</v>
      </c>
      <c r="L7" s="21">
        <v>0.38400000000000001</v>
      </c>
      <c r="M7" s="21">
        <v>0.378</v>
      </c>
      <c r="N7" s="21">
        <v>0.36599999999999999</v>
      </c>
      <c r="O7" s="22">
        <v>0.36599999999999999</v>
      </c>
      <c r="P7" s="22">
        <v>0.36</v>
      </c>
      <c r="Q7" s="22">
        <v>0.378</v>
      </c>
      <c r="R7" s="22">
        <v>0.39</v>
      </c>
      <c r="S7" s="22">
        <v>0.39</v>
      </c>
      <c r="T7" s="22">
        <v>0.39</v>
      </c>
      <c r="U7" s="22">
        <v>0.38400000000000001</v>
      </c>
      <c r="V7" s="22">
        <v>0.39600000000000002</v>
      </c>
      <c r="W7" s="22">
        <v>0.45600000000000002</v>
      </c>
      <c r="X7" s="22">
        <v>0.438</v>
      </c>
      <c r="Y7" s="22">
        <v>0.41399999999999998</v>
      </c>
      <c r="Z7" s="22">
        <v>0.39</v>
      </c>
      <c r="AA7" s="22">
        <v>0.40799999999999997</v>
      </c>
      <c r="AB7" s="22">
        <v>0.41399999999999998</v>
      </c>
    </row>
    <row r="8" spans="1:28" ht="15.75" x14ac:dyDescent="0.25">
      <c r="A8" s="147"/>
      <c r="B8" s="148"/>
      <c r="C8" s="23" t="s">
        <v>120</v>
      </c>
      <c r="D8" s="24" t="s">
        <v>117</v>
      </c>
      <c r="E8" s="25">
        <v>1.28352</v>
      </c>
      <c r="F8" s="26">
        <v>1.2614400000000001</v>
      </c>
      <c r="G8" s="27">
        <v>1.26048</v>
      </c>
      <c r="H8" s="28">
        <v>1.29504</v>
      </c>
      <c r="I8" s="28">
        <v>1.3027200000000001</v>
      </c>
      <c r="J8" s="28">
        <v>1.3060799999999999</v>
      </c>
      <c r="K8" s="28">
        <v>1.3569599999999999</v>
      </c>
      <c r="L8" s="28">
        <v>1.3382400000000001</v>
      </c>
      <c r="M8" s="28">
        <v>1.3089600000000001</v>
      </c>
      <c r="N8" s="28">
        <v>1.2585599999999999</v>
      </c>
      <c r="O8" s="29">
        <v>1.2513599999999998</v>
      </c>
      <c r="P8" s="29">
        <v>1.2763199999999999</v>
      </c>
      <c r="Q8" s="29">
        <v>1.28352</v>
      </c>
      <c r="R8" s="29">
        <v>1.2513599999999998</v>
      </c>
      <c r="S8" s="29">
        <v>1.27152</v>
      </c>
      <c r="T8" s="29">
        <v>1.30128</v>
      </c>
      <c r="U8" s="29">
        <v>1.35408</v>
      </c>
      <c r="V8" s="29">
        <v>1.37616</v>
      </c>
      <c r="W8" s="29">
        <v>1.4150399999999999</v>
      </c>
      <c r="X8" s="29">
        <v>1.39968</v>
      </c>
      <c r="Y8" s="29">
        <v>1.42944</v>
      </c>
      <c r="Z8" s="29">
        <v>1.4327999999999999</v>
      </c>
      <c r="AA8" s="29">
        <v>1.41696</v>
      </c>
      <c r="AB8" s="29">
        <v>1.41936</v>
      </c>
    </row>
    <row r="9" spans="1:28" ht="31.5" x14ac:dyDescent="0.25">
      <c r="A9" s="147"/>
      <c r="B9" s="148"/>
      <c r="C9" s="23" t="s">
        <v>121</v>
      </c>
      <c r="D9" s="24" t="s">
        <v>122</v>
      </c>
      <c r="E9" s="25">
        <v>0.22932</v>
      </c>
      <c r="F9" s="26">
        <v>0.21402000000000002</v>
      </c>
      <c r="G9" s="27">
        <v>0.21149999999999999</v>
      </c>
      <c r="H9" s="28">
        <v>0.20466000000000001</v>
      </c>
      <c r="I9" s="28">
        <v>0.22140000000000001</v>
      </c>
      <c r="J9" s="28">
        <v>0.26891999999999999</v>
      </c>
      <c r="K9" s="28">
        <v>0.30330000000000001</v>
      </c>
      <c r="L9" s="28">
        <v>0.3231</v>
      </c>
      <c r="M9" s="28">
        <v>0.33389999999999997</v>
      </c>
      <c r="N9" s="28">
        <v>0.32544000000000001</v>
      </c>
      <c r="O9" s="29">
        <v>0.32669999999999999</v>
      </c>
      <c r="P9" s="29">
        <v>0.31463999999999998</v>
      </c>
      <c r="Q9" s="29">
        <v>0.31086000000000003</v>
      </c>
      <c r="R9" s="29">
        <v>0.30077999999999999</v>
      </c>
      <c r="S9" s="29">
        <v>0.32489999999999997</v>
      </c>
      <c r="T9" s="29">
        <v>0.32292000000000004</v>
      </c>
      <c r="U9" s="29">
        <v>0.32994000000000001</v>
      </c>
      <c r="V9" s="29">
        <v>0.33479999999999999</v>
      </c>
      <c r="W9" s="29">
        <v>0.34433999999999998</v>
      </c>
      <c r="X9" s="29">
        <v>0.33551999999999998</v>
      </c>
      <c r="Y9" s="29">
        <v>0.34092</v>
      </c>
      <c r="Z9" s="29">
        <v>0.33335999999999999</v>
      </c>
      <c r="AA9" s="29">
        <v>0.30707999999999996</v>
      </c>
      <c r="AB9" s="29">
        <v>0.28710000000000002</v>
      </c>
    </row>
    <row r="10" spans="1:28" ht="31.5" x14ac:dyDescent="0.25">
      <c r="A10" s="147"/>
      <c r="B10" s="148"/>
      <c r="C10" s="23" t="s">
        <v>123</v>
      </c>
      <c r="D10" s="24" t="s">
        <v>124</v>
      </c>
      <c r="E10" s="25">
        <v>0.42425999999999997</v>
      </c>
      <c r="F10" s="26">
        <v>0.41310000000000002</v>
      </c>
      <c r="G10" s="27">
        <v>0.40751999999999999</v>
      </c>
      <c r="H10" s="28">
        <v>0.39923999999999998</v>
      </c>
      <c r="I10" s="28">
        <v>0.40788000000000002</v>
      </c>
      <c r="J10" s="28">
        <v>0.40608</v>
      </c>
      <c r="K10" s="28">
        <v>0.43722000000000005</v>
      </c>
      <c r="L10" s="28">
        <v>0.44550000000000001</v>
      </c>
      <c r="M10" s="28">
        <v>0.44351999999999997</v>
      </c>
      <c r="N10" s="28">
        <v>0.42822000000000005</v>
      </c>
      <c r="O10" s="29">
        <v>0.42102000000000001</v>
      </c>
      <c r="P10" s="29">
        <v>0.42677999999999999</v>
      </c>
      <c r="Q10" s="29">
        <v>0.43542000000000003</v>
      </c>
      <c r="R10" s="29">
        <v>0.41814000000000001</v>
      </c>
      <c r="S10" s="29">
        <v>0.43325999999999998</v>
      </c>
      <c r="T10" s="29">
        <v>0.44783999999999996</v>
      </c>
      <c r="U10" s="29">
        <v>0.47267999999999999</v>
      </c>
      <c r="V10" s="29">
        <v>0.4914</v>
      </c>
      <c r="W10" s="29">
        <v>0.49698000000000003</v>
      </c>
      <c r="X10" s="29">
        <v>0.47789999999999999</v>
      </c>
      <c r="Y10" s="29">
        <v>0.48996000000000001</v>
      </c>
      <c r="Z10" s="29">
        <v>0.4698</v>
      </c>
      <c r="AA10" s="29">
        <v>0.45251999999999998</v>
      </c>
      <c r="AB10" s="29">
        <v>0.42605999999999999</v>
      </c>
    </row>
    <row r="11" spans="1:28" ht="31.5" x14ac:dyDescent="0.25">
      <c r="A11" s="147"/>
      <c r="B11" s="148"/>
      <c r="C11" s="23" t="s">
        <v>125</v>
      </c>
      <c r="D11" s="24" t="s">
        <v>126</v>
      </c>
      <c r="E11" s="25">
        <v>0.27407999999999999</v>
      </c>
      <c r="F11" s="26">
        <v>0.2424</v>
      </c>
      <c r="G11" s="27">
        <v>0.23088</v>
      </c>
      <c r="H11" s="28">
        <v>0.22847999999999999</v>
      </c>
      <c r="I11" s="28">
        <v>0.24287999999999998</v>
      </c>
      <c r="J11" s="28">
        <v>0.25872000000000001</v>
      </c>
      <c r="K11" s="28">
        <v>0.34511999999999998</v>
      </c>
      <c r="L11" s="28">
        <v>0.36287999999999998</v>
      </c>
      <c r="M11" s="28">
        <v>0.35136000000000001</v>
      </c>
      <c r="N11" s="28">
        <v>0.34848000000000001</v>
      </c>
      <c r="O11" s="29">
        <v>0.34655999999999998</v>
      </c>
      <c r="P11" s="29">
        <v>0.33024000000000003</v>
      </c>
      <c r="Q11" s="29">
        <v>0.31583999999999995</v>
      </c>
      <c r="R11" s="29">
        <v>0.30431999999999998</v>
      </c>
      <c r="S11" s="29">
        <v>0.32112000000000002</v>
      </c>
      <c r="T11" s="29">
        <v>0.34127999999999997</v>
      </c>
      <c r="U11" s="29">
        <v>0.36960000000000004</v>
      </c>
      <c r="V11" s="29">
        <v>0.40223999999999999</v>
      </c>
      <c r="W11" s="29">
        <v>0.42575999999999997</v>
      </c>
      <c r="X11" s="29">
        <v>0.42527999999999999</v>
      </c>
      <c r="Y11" s="29">
        <v>0.41808000000000001</v>
      </c>
      <c r="Z11" s="29">
        <v>0.40992000000000001</v>
      </c>
      <c r="AA11" s="29">
        <v>0.36096</v>
      </c>
      <c r="AB11" s="29">
        <v>0.31439999999999996</v>
      </c>
    </row>
    <row r="12" spans="1:28" ht="31.5" x14ac:dyDescent="0.25">
      <c r="A12" s="147"/>
      <c r="B12" s="148"/>
      <c r="C12" s="23" t="s">
        <v>127</v>
      </c>
      <c r="D12" s="24" t="s">
        <v>128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</row>
    <row r="13" spans="1:28" ht="31.5" x14ac:dyDescent="0.25">
      <c r="A13" s="147"/>
      <c r="B13" s="148"/>
      <c r="C13" s="23" t="s">
        <v>129</v>
      </c>
      <c r="D13" s="24" t="s">
        <v>130</v>
      </c>
      <c r="E13" s="25">
        <v>0.26100000000000001</v>
      </c>
      <c r="F13" s="26">
        <v>0.25541999999999998</v>
      </c>
      <c r="G13" s="27">
        <v>0.25848000000000004</v>
      </c>
      <c r="H13" s="28">
        <v>0.25613999999999998</v>
      </c>
      <c r="I13" s="28">
        <v>0.25974000000000003</v>
      </c>
      <c r="J13" s="28">
        <v>0.27864</v>
      </c>
      <c r="K13" s="28">
        <v>0.30168</v>
      </c>
      <c r="L13" s="28">
        <v>0.31283999999999995</v>
      </c>
      <c r="M13" s="28">
        <v>0.28602</v>
      </c>
      <c r="N13" s="28">
        <v>0.26153999999999999</v>
      </c>
      <c r="O13" s="29">
        <v>0.26982</v>
      </c>
      <c r="P13" s="29">
        <v>0.28764000000000001</v>
      </c>
      <c r="Q13" s="29">
        <v>0.29627999999999999</v>
      </c>
      <c r="R13" s="29">
        <v>0.27342</v>
      </c>
      <c r="S13" s="29">
        <v>0.27233999999999997</v>
      </c>
      <c r="T13" s="29">
        <v>0.27900000000000003</v>
      </c>
      <c r="U13" s="29">
        <v>0.28745999999999999</v>
      </c>
      <c r="V13" s="29">
        <v>0.28116000000000002</v>
      </c>
      <c r="W13" s="29">
        <v>0.30275999999999997</v>
      </c>
      <c r="X13" s="29">
        <v>0.31680000000000003</v>
      </c>
      <c r="Y13" s="29">
        <v>0.31931999999999999</v>
      </c>
      <c r="Z13" s="29">
        <v>0.30419999999999997</v>
      </c>
      <c r="AA13" s="29">
        <v>0.30384</v>
      </c>
      <c r="AB13" s="29">
        <v>0.30348000000000003</v>
      </c>
    </row>
    <row r="14" spans="1:28" ht="31.5" x14ac:dyDescent="0.25">
      <c r="A14" s="147"/>
      <c r="B14" s="148"/>
      <c r="C14" s="23" t="s">
        <v>131</v>
      </c>
      <c r="D14" s="24" t="s">
        <v>132</v>
      </c>
      <c r="E14" s="30">
        <v>1.0880999999999998</v>
      </c>
      <c r="F14" s="26">
        <v>1.0412999999999999</v>
      </c>
      <c r="G14" s="27">
        <v>1.07856</v>
      </c>
      <c r="H14" s="28">
        <v>1.0686600000000002</v>
      </c>
      <c r="I14" s="28">
        <v>1.03986</v>
      </c>
      <c r="J14" s="28">
        <v>1.1015999999999999</v>
      </c>
      <c r="K14" s="28">
        <v>1.1217600000000001</v>
      </c>
      <c r="L14" s="28">
        <v>1.0866600000000002</v>
      </c>
      <c r="M14" s="28">
        <v>1.0535399999999999</v>
      </c>
      <c r="N14" s="28">
        <v>1.0517400000000001</v>
      </c>
      <c r="O14" s="29">
        <v>1.0499400000000001</v>
      </c>
      <c r="P14" s="29">
        <v>1.0341</v>
      </c>
      <c r="Q14" s="29">
        <v>1.0130399999999999</v>
      </c>
      <c r="R14" s="29">
        <v>1.0301400000000001</v>
      </c>
      <c r="S14" s="29">
        <v>1.07622</v>
      </c>
      <c r="T14" s="29">
        <v>1.03644</v>
      </c>
      <c r="U14" s="29">
        <v>1.07226</v>
      </c>
      <c r="V14" s="29">
        <v>1.15218</v>
      </c>
      <c r="W14" s="29">
        <v>1.1689200000000002</v>
      </c>
      <c r="X14" s="29">
        <v>1.1511</v>
      </c>
      <c r="Y14" s="29">
        <v>1.1294999999999999</v>
      </c>
      <c r="Z14" s="29">
        <v>1.1386800000000001</v>
      </c>
      <c r="AA14" s="29">
        <v>1.1694599999999999</v>
      </c>
      <c r="AB14" s="29">
        <v>1.1853</v>
      </c>
    </row>
    <row r="15" spans="1:28" ht="189" x14ac:dyDescent="0.25">
      <c r="A15" s="141">
        <v>6</v>
      </c>
      <c r="B15" s="142" t="s">
        <v>133</v>
      </c>
      <c r="C15" s="23" t="s">
        <v>134</v>
      </c>
      <c r="D15" s="24" t="s">
        <v>135</v>
      </c>
      <c r="E15" s="31">
        <v>0.1152</v>
      </c>
      <c r="F15" s="32">
        <v>9.8099999999999993E-2</v>
      </c>
      <c r="G15" s="33">
        <v>7.0199999999999999E-2</v>
      </c>
      <c r="H15" s="33">
        <v>7.3799999999999991E-2</v>
      </c>
      <c r="I15" s="33">
        <v>6.8400000000000002E-2</v>
      </c>
      <c r="J15" s="33">
        <v>5.7599999999999998E-2</v>
      </c>
      <c r="K15" s="33">
        <v>3.2399999999999998E-2</v>
      </c>
      <c r="L15" s="33">
        <v>1.35E-2</v>
      </c>
      <c r="M15" s="33">
        <v>1.9800000000000002E-2</v>
      </c>
      <c r="N15" s="33">
        <v>1.6199999999999999E-2</v>
      </c>
      <c r="O15" s="34">
        <v>1.26E-2</v>
      </c>
      <c r="P15" s="34">
        <v>1.35E-2</v>
      </c>
      <c r="Q15" s="34">
        <v>1.26E-2</v>
      </c>
      <c r="R15" s="34">
        <v>1.6199999999999999E-2</v>
      </c>
      <c r="S15" s="34">
        <v>1.1699999999999999E-2</v>
      </c>
      <c r="T15" s="34">
        <v>1.26E-2</v>
      </c>
      <c r="U15" s="34">
        <v>6.2100000000000002E-2</v>
      </c>
      <c r="V15" s="34">
        <v>6.0299999999999999E-2</v>
      </c>
      <c r="W15" s="34">
        <v>6.0299999999999999E-2</v>
      </c>
      <c r="X15" s="34">
        <v>5.3999999999999999E-2</v>
      </c>
      <c r="Y15" s="34">
        <v>5.3100000000000001E-2</v>
      </c>
      <c r="Z15" s="34">
        <v>5.3100000000000001E-2</v>
      </c>
      <c r="AA15" s="34">
        <v>5.3100000000000001E-2</v>
      </c>
      <c r="AB15" s="34">
        <v>5.3100000000000001E-2</v>
      </c>
    </row>
    <row r="16" spans="1:28" ht="189" x14ac:dyDescent="0.25">
      <c r="A16" s="141"/>
      <c r="B16" s="142"/>
      <c r="C16" s="23" t="s">
        <v>136</v>
      </c>
      <c r="D16" s="24" t="s">
        <v>137</v>
      </c>
      <c r="E16" s="25">
        <v>1.458</v>
      </c>
      <c r="F16" s="26">
        <v>1.9152</v>
      </c>
      <c r="G16" s="27">
        <v>2.2211999999999996</v>
      </c>
      <c r="H16" s="27">
        <v>1.4436</v>
      </c>
      <c r="I16" s="27">
        <v>2.3688000000000002</v>
      </c>
      <c r="J16" s="27">
        <v>1.8468</v>
      </c>
      <c r="K16" s="27">
        <v>1.6704000000000001</v>
      </c>
      <c r="L16" s="27">
        <v>2.3004000000000002</v>
      </c>
      <c r="M16" s="27">
        <v>0.74879999999999991</v>
      </c>
      <c r="N16" s="27">
        <v>0</v>
      </c>
      <c r="O16" s="35">
        <v>0.28799999999999998</v>
      </c>
      <c r="P16" s="35">
        <v>1.71</v>
      </c>
      <c r="Q16" s="35">
        <v>2.4335999999999998</v>
      </c>
      <c r="R16" s="35">
        <v>1.3932</v>
      </c>
      <c r="S16" s="35">
        <v>1.962</v>
      </c>
      <c r="T16" s="35">
        <v>1.7567999999999999</v>
      </c>
      <c r="U16" s="35">
        <v>2.1600000000000001E-2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</row>
    <row r="17" spans="1:28" ht="189" x14ac:dyDescent="0.25">
      <c r="A17" s="141"/>
      <c r="B17" s="142" t="s">
        <v>138</v>
      </c>
      <c r="C17" s="23" t="s">
        <v>139</v>
      </c>
      <c r="D17" s="24" t="s">
        <v>140</v>
      </c>
      <c r="E17" s="33">
        <v>2E-3</v>
      </c>
      <c r="F17" s="33">
        <v>5.0000000000000001E-3</v>
      </c>
      <c r="G17" s="33">
        <v>2E-3</v>
      </c>
      <c r="H17" s="33">
        <v>3.0000000000000001E-3</v>
      </c>
      <c r="I17" s="34">
        <v>4.0000000000000001E-3</v>
      </c>
      <c r="J17" s="34">
        <v>5.0000000000000001E-3</v>
      </c>
      <c r="K17" s="34">
        <v>2E-3</v>
      </c>
      <c r="L17" s="34">
        <v>3.0000000000000001E-3</v>
      </c>
      <c r="M17" s="34">
        <v>4.0000000000000001E-3</v>
      </c>
      <c r="N17" s="34">
        <v>3.0000000000000001E-3</v>
      </c>
      <c r="O17" s="34">
        <v>5.0000000000000001E-3</v>
      </c>
      <c r="P17" s="33">
        <v>3.0000000000000001E-3</v>
      </c>
      <c r="Q17" s="33">
        <v>2E-3</v>
      </c>
      <c r="R17" s="33">
        <v>2E-3</v>
      </c>
      <c r="S17" s="33">
        <v>5.0000000000000001E-3</v>
      </c>
      <c r="T17" s="33">
        <v>2E-3</v>
      </c>
      <c r="U17" s="33">
        <v>3.0000000000000001E-3</v>
      </c>
      <c r="V17" s="33">
        <v>3.0000000000000001E-3</v>
      </c>
      <c r="W17" s="33">
        <v>2E-3</v>
      </c>
      <c r="X17" s="33">
        <v>2E-3</v>
      </c>
      <c r="Y17" s="33">
        <v>5.0000000000000001E-3</v>
      </c>
      <c r="Z17" s="33">
        <v>2E-3</v>
      </c>
      <c r="AA17" s="33">
        <v>3.0000000000000001E-3</v>
      </c>
      <c r="AB17" s="34">
        <v>4.0000000000000001E-3</v>
      </c>
    </row>
    <row r="18" spans="1:28" ht="189" x14ac:dyDescent="0.25">
      <c r="A18" s="141"/>
      <c r="B18" s="141"/>
      <c r="C18" s="23" t="s">
        <v>141</v>
      </c>
      <c r="D18" s="24" t="s">
        <v>142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</row>
    <row r="19" spans="1:28" ht="189" x14ac:dyDescent="0.25">
      <c r="A19" s="141"/>
      <c r="B19" s="141"/>
      <c r="C19" s="23" t="s">
        <v>143</v>
      </c>
      <c r="D19" s="24" t="s">
        <v>144</v>
      </c>
      <c r="E19" s="36">
        <v>6.3E-3</v>
      </c>
      <c r="F19" s="32">
        <v>7.1999999999999998E-3</v>
      </c>
      <c r="G19" s="33">
        <v>6.3E-3</v>
      </c>
      <c r="H19" s="33">
        <v>7.1999999999999998E-3</v>
      </c>
      <c r="I19" s="33">
        <v>7.1999999999999998E-3</v>
      </c>
      <c r="J19" s="33">
        <v>6.3E-3</v>
      </c>
      <c r="K19" s="33">
        <v>7.1999999999999998E-3</v>
      </c>
      <c r="L19" s="33">
        <v>7.1999999999999998E-3</v>
      </c>
      <c r="M19" s="33">
        <v>8.9999999999999993E-3</v>
      </c>
      <c r="N19" s="33">
        <v>1.26E-2</v>
      </c>
      <c r="O19" s="34">
        <v>1.26E-2</v>
      </c>
      <c r="P19" s="34">
        <v>1.26E-2</v>
      </c>
      <c r="Q19" s="34">
        <v>1.7100000000000001E-2</v>
      </c>
      <c r="R19" s="34">
        <v>1.35E-2</v>
      </c>
      <c r="S19" s="34">
        <v>1.0800000000000001E-2</v>
      </c>
      <c r="T19" s="34">
        <v>9.9000000000000008E-3</v>
      </c>
      <c r="U19" s="34">
        <v>1.35E-2</v>
      </c>
      <c r="V19" s="34">
        <v>1.5300000000000001E-2</v>
      </c>
      <c r="W19" s="34">
        <v>1.35E-2</v>
      </c>
      <c r="X19" s="34">
        <v>1.35E-2</v>
      </c>
      <c r="Y19" s="34">
        <v>1.1699999999999999E-2</v>
      </c>
      <c r="Z19" s="34">
        <v>5.4000000000000003E-3</v>
      </c>
      <c r="AA19" s="34">
        <v>5.4000000000000003E-3</v>
      </c>
      <c r="AB19" s="34">
        <v>7.1999999999999998E-3</v>
      </c>
    </row>
    <row r="20" spans="1:28" ht="189" x14ac:dyDescent="0.25">
      <c r="A20" s="141"/>
      <c r="B20" s="141"/>
      <c r="C20" s="23" t="s">
        <v>145</v>
      </c>
      <c r="D20" s="24" t="s">
        <v>146</v>
      </c>
      <c r="E20" s="25">
        <v>0</v>
      </c>
      <c r="F20" s="26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3.5999999999999999E-3</v>
      </c>
      <c r="AA20" s="35">
        <v>0.70920000000000005</v>
      </c>
      <c r="AB20" s="35">
        <v>0.504</v>
      </c>
    </row>
  </sheetData>
  <mergeCells count="10">
    <mergeCell ref="A15:A20"/>
    <mergeCell ref="B15:B16"/>
    <mergeCell ref="B17:B20"/>
    <mergeCell ref="A1:AB1"/>
    <mergeCell ref="A4:B6"/>
    <mergeCell ref="C4:D6"/>
    <mergeCell ref="E4:AB4"/>
    <mergeCell ref="E6:AB6"/>
    <mergeCell ref="A7:A14"/>
    <mergeCell ref="B7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ФормКЗ_ПС110кВ Ключ за 21.12.22</vt:lpstr>
      <vt:lpstr>Форма ГВО_КЗФ за 21.12.2022 г</vt:lpstr>
    </vt:vector>
  </TitlesOfParts>
  <Company>МРСК Урала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Рябушева Евгения Владимировна</dc:creator>
  <dc:description/>
  <cp:lastModifiedBy>Костромина Екатерина Анатольевна</cp:lastModifiedBy>
  <cp:revision>52</cp:revision>
  <dcterms:created xsi:type="dcterms:W3CDTF">2021-03-09T06:41:47Z</dcterms:created>
  <dcterms:modified xsi:type="dcterms:W3CDTF">2023-01-10T08:34:02Z</dcterms:modified>
  <dc:language>ru-RU</dc:language>
</cp:coreProperties>
</file>